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<sst xmlns="http://schemas.openxmlformats.org/spreadsheetml/2006/main" count="75" uniqueCount="60">
  <si>
    <t>[Company Logo]</t>
  </si>
  <si>
    <t>Invoice</t>
  </si>
  <si>
    <t>[Law Firm Name]</t>
  </si>
  <si>
    <t>Invoice #</t>
  </si>
  <si>
    <t>[Number]</t>
  </si>
  <si>
    <t>[Street Address]</t>
  </si>
  <si>
    <t>Invoice Date</t>
  </si>
  <si>
    <t>[Tax ID] / [Email]</t>
  </si>
  <si>
    <t>Due Date</t>
  </si>
  <si>
    <t>[City, ST, Zip]</t>
  </si>
  <si>
    <t>Balance Due</t>
  </si>
  <si>
    <t>Payment Terms</t>
  </si>
  <si>
    <t>[Payment terms]</t>
  </si>
  <si>
    <t>[Client Name]</t>
  </si>
  <si>
    <t>Case / Matter</t>
  </si>
  <si>
    <t>[Case] / [Matter]</t>
  </si>
  <si>
    <t>Securely pay online with your credit card</t>
  </si>
  <si>
    <t>[Payment link]</t>
  </si>
  <si>
    <t>Time Entries</t>
  </si>
  <si>
    <t>DATE</t>
  </si>
  <si>
    <t>EE</t>
  </si>
  <si>
    <t>ACTIVITY</t>
  </si>
  <si>
    <t>DESCRIPTION</t>
  </si>
  <si>
    <t>RATE</t>
  </si>
  <si>
    <t>HOURS</t>
  </si>
  <si>
    <t>LINE TOTAL</t>
  </si>
  <si>
    <t>XXX</t>
  </si>
  <si>
    <t>[Activity]</t>
  </si>
  <si>
    <t>[Description]</t>
  </si>
  <si>
    <t>Totals:</t>
  </si>
  <si>
    <t>Expenses</t>
  </si>
  <si>
    <t>QUANTITY</t>
  </si>
  <si>
    <t>Expense total:</t>
  </si>
  <si>
    <t>Adjustments</t>
  </si>
  <si>
    <t>ITEM</t>
  </si>
  <si>
    <t>APPLIED TO</t>
  </si>
  <si>
    <t>TYPE</t>
  </si>
  <si>
    <t>BASIC</t>
  </si>
  <si>
    <t>PERCENT</t>
  </si>
  <si>
    <t>Tax</t>
  </si>
  <si>
    <t>Sub-Total</t>
  </si>
  <si>
    <t>% - Percentage</t>
  </si>
  <si>
    <t>Additional Total:</t>
  </si>
  <si>
    <t>Terms &amp; Conditions:</t>
  </si>
  <si>
    <t>Time Entry Sub-Total:</t>
  </si>
  <si>
    <t>[Add payment terms and conditions]</t>
  </si>
  <si>
    <t>Expense Sub-Total:</t>
  </si>
  <si>
    <t>Sub-Total:</t>
  </si>
  <si>
    <t>Additions:</t>
  </si>
  <si>
    <t>Total:</t>
  </si>
  <si>
    <t>Amount Paid:</t>
  </si>
  <si>
    <t xml:space="preserve">BALANCE DUE: </t>
  </si>
  <si>
    <t>Split Billing Summary</t>
  </si>
  <si>
    <t>CONTACTS</t>
  </si>
  <si>
    <t>PERCENTAGES</t>
  </si>
  <si>
    <t>ORIGINAL AMOUNT</t>
  </si>
  <si>
    <t>PAID</t>
  </si>
  <si>
    <t>BALANCE DUE</t>
  </si>
  <si>
    <t>[Name]</t>
  </si>
  <si>
    <r>
      <rPr>
        <rFont val="Arial"/>
        <color theme="0"/>
      </rPr>
      <t xml:space="preserve">Schedule a </t>
    </r>
    <r>
      <rPr>
        <rFont val="Arial"/>
        <color theme="0"/>
        <u/>
      </rPr>
      <t>free 30-minute demo</t>
    </r>
    <r>
      <rPr>
        <rFont val="Arial"/>
        <color theme="0"/>
      </rPr>
      <t xml:space="preserve"> to learn how to automate the trust accounting process with MyCase.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</si>
</sst>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yy"/>
    <numFmt numFmtId="165" formatCode="&quot;$&quot;#,##0.00"/>
    <numFmt numFmtId="166" formatCode="mm/dd/yyyy"/>
    <numFmt numFmtId="167" formatCode="&quot;$&quot;#,##0"/>
  </numFmts>
  <fonts count="15">
    <font>
      <sz val="10.0"/>
      <color rgb="FF000000"/>
      <name val="Arial"/>
      <scheme val="minor"/>
    </font>
    <font>
      <color theme="1"/>
      <name val="Arial"/>
    </font>
    <font>
      <b/>
      <sz val="26.0"/>
      <color rgb="FF6C73F8"/>
      <name val="Arial"/>
      <scheme val="minor"/>
    </font>
    <font>
      <color theme="1"/>
      <name val="Arial"/>
      <scheme val="minor"/>
    </font>
    <font>
      <b/>
      <sz val="11.0"/>
      <color theme="1"/>
      <name val="Arial"/>
      <scheme val="minor"/>
    </font>
    <font>
      <sz val="11.0"/>
      <color theme="1"/>
      <name val="Arial"/>
      <scheme val="minor"/>
    </font>
    <font/>
    <font>
      <sz val="11.0"/>
      <color rgb="FF6C73F8"/>
      <name val="Arial"/>
      <scheme val="minor"/>
    </font>
    <font>
      <b/>
      <sz val="14.0"/>
      <color theme="0"/>
      <name val="Arial"/>
      <scheme val="minor"/>
    </font>
    <font>
      <b/>
      <sz val="14.0"/>
      <color rgb="FFFFFFFF"/>
      <name val="Arial"/>
      <scheme val="minor"/>
    </font>
    <font>
      <b/>
      <sz val="14.0"/>
      <color rgb="FFFFFFFF"/>
      <name val="Arial"/>
    </font>
    <font>
      <b/>
      <sz val="11.0"/>
      <color theme="1"/>
      <name val="Arial"/>
    </font>
    <font>
      <sz val="11.0"/>
      <color theme="1"/>
      <name val="Arial"/>
    </font>
    <font>
      <b/>
      <sz val="14.0"/>
      <color rgb="FF6C73F8"/>
      <name val="Arial"/>
      <scheme val="minor"/>
    </font>
    <font>
      <color theme="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EEEE8"/>
        <bgColor rgb="FFEEEEE8"/>
      </patternFill>
    </fill>
    <fill>
      <patternFill patternType="solid">
        <fgColor rgb="FF6C73F8"/>
        <bgColor rgb="FF6C73F8"/>
      </patternFill>
    </fill>
    <fill>
      <patternFill patternType="solid">
        <fgColor rgb="FFFF8746"/>
        <bgColor rgb="FFFF8746"/>
      </patternFill>
    </fill>
  </fills>
  <borders count="3">
    <border/>
    <border>
      <bottom style="thin">
        <color rgb="FFCCCCCC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2" fontId="1" numFmtId="0" xfId="0" applyAlignment="1" applyFill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right" readingOrder="0" vertical="bottom"/>
    </xf>
    <xf borderId="0" fillId="0" fontId="3" numFmtId="0" xfId="0" applyFont="1"/>
    <xf borderId="0" fillId="0" fontId="4" numFmtId="0" xfId="0" applyAlignment="1" applyFont="1">
      <alignment readingOrder="0" shrinkToFit="0" wrapText="0"/>
    </xf>
    <xf borderId="0" fillId="0" fontId="5" numFmtId="0" xfId="0" applyFont="1"/>
    <xf borderId="1" fillId="0" fontId="4" numFmtId="0" xfId="0" applyAlignment="1" applyBorder="1" applyFont="1">
      <alignment readingOrder="0" shrinkToFit="0" wrapText="0"/>
    </xf>
    <xf borderId="1" fillId="0" fontId="5" numFmtId="0" xfId="0" applyAlignment="1" applyBorder="1" applyFont="1">
      <alignment horizontal="right" readingOrder="0"/>
    </xf>
    <xf borderId="1" fillId="0" fontId="6" numFmtId="0" xfId="0" applyBorder="1" applyFont="1"/>
    <xf borderId="0" fillId="0" fontId="5" numFmtId="0" xfId="0" applyAlignment="1" applyFont="1">
      <alignment readingOrder="0" shrinkToFit="0" wrapText="0"/>
    </xf>
    <xf borderId="1" fillId="0" fontId="5" numFmtId="164" xfId="0" applyAlignment="1" applyBorder="1" applyFont="1" applyNumberFormat="1">
      <alignment horizontal="right" readingOrder="0"/>
    </xf>
    <xf borderId="1" fillId="0" fontId="4" numFmtId="165" xfId="0" applyAlignment="1" applyBorder="1" applyFont="1" applyNumberFormat="1">
      <alignment horizontal="right" readingOrder="0"/>
    </xf>
    <xf borderId="0" fillId="0" fontId="5" numFmtId="0" xfId="0" applyAlignment="1" applyFont="1">
      <alignment shrinkToFit="0" wrapText="0"/>
    </xf>
    <xf borderId="0" fillId="0" fontId="5" numFmtId="0" xfId="0" applyAlignment="1" applyFont="1">
      <alignment horizontal="right" readingOrder="0"/>
    </xf>
    <xf borderId="0" fillId="0" fontId="4" numFmtId="0" xfId="0" applyAlignment="1" applyFont="1">
      <alignment horizontal="right" readingOrder="0"/>
    </xf>
    <xf borderId="0" fillId="0" fontId="7" numFmtId="0" xfId="0" applyAlignment="1" applyFont="1">
      <alignment horizontal="right" readingOrder="0"/>
    </xf>
    <xf borderId="0" fillId="3" fontId="3" numFmtId="0" xfId="0" applyFill="1" applyFont="1"/>
    <xf borderId="0" fillId="3" fontId="8" numFmtId="0" xfId="0" applyAlignment="1" applyFont="1">
      <alignment readingOrder="0" vertical="center"/>
    </xf>
    <xf borderId="0" fillId="2" fontId="3" numFmtId="0" xfId="0" applyAlignment="1" applyFont="1">
      <alignment vertical="center"/>
    </xf>
    <xf borderId="0" fillId="2" fontId="4" numFmtId="0" xfId="0" applyAlignment="1" applyFont="1">
      <alignment readingOrder="0" vertical="center"/>
    </xf>
    <xf borderId="0" fillId="2" fontId="4" numFmtId="0" xfId="0" applyAlignment="1" applyFont="1">
      <alignment horizontal="left" readingOrder="0" vertical="center"/>
    </xf>
    <xf borderId="0" fillId="2" fontId="4" numFmtId="0" xfId="0" applyAlignment="1" applyFont="1">
      <alignment horizontal="right" readingOrder="0" vertical="center"/>
    </xf>
    <xf borderId="1" fillId="0" fontId="3" numFmtId="166" xfId="0" applyBorder="1" applyFont="1" applyNumberFormat="1"/>
    <xf borderId="1" fillId="0" fontId="5" numFmtId="166" xfId="0" applyAlignment="1" applyBorder="1" applyFont="1" applyNumberFormat="1">
      <alignment horizontal="left" readingOrder="0" vertical="center"/>
    </xf>
    <xf borderId="1" fillId="0" fontId="5" numFmtId="0" xfId="0" applyAlignment="1" applyBorder="1" applyFont="1">
      <alignment readingOrder="0" vertical="center"/>
    </xf>
    <xf borderId="1" fillId="0" fontId="5" numFmtId="165" xfId="0" applyAlignment="1" applyBorder="1" applyFont="1" applyNumberFormat="1">
      <alignment horizontal="left" readingOrder="0" vertical="center"/>
    </xf>
    <xf borderId="1" fillId="0" fontId="5" numFmtId="2" xfId="0" applyAlignment="1" applyBorder="1" applyFont="1" applyNumberFormat="1">
      <alignment horizontal="left" readingOrder="0" vertical="center"/>
    </xf>
    <xf borderId="1" fillId="0" fontId="5" numFmtId="165" xfId="0" applyAlignment="1" applyBorder="1" applyFont="1" applyNumberFormat="1">
      <alignment vertical="center"/>
    </xf>
    <xf borderId="1" fillId="0" fontId="5" numFmtId="0" xfId="0" applyAlignment="1" applyBorder="1" applyFont="1">
      <alignment readingOrder="0" shrinkToFit="0" vertical="center" wrapText="1"/>
    </xf>
    <xf borderId="2" fillId="0" fontId="3" numFmtId="0" xfId="0" applyBorder="1" applyFont="1"/>
    <xf borderId="2" fillId="0" fontId="5" numFmtId="0" xfId="0" applyAlignment="1" applyBorder="1" applyFont="1">
      <alignment vertical="center"/>
    </xf>
    <xf borderId="2" fillId="0" fontId="6" numFmtId="0" xfId="0" applyBorder="1" applyFont="1"/>
    <xf borderId="2" fillId="0" fontId="5" numFmtId="2" xfId="0" applyAlignment="1" applyBorder="1" applyFont="1" applyNumberFormat="1">
      <alignment readingOrder="0" vertical="center"/>
    </xf>
    <xf borderId="2" fillId="0" fontId="5" numFmtId="165" xfId="0" applyAlignment="1" applyBorder="1" applyFont="1" applyNumberFormat="1">
      <alignment vertical="center"/>
    </xf>
    <xf borderId="0" fillId="0" fontId="3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readingOrder="0" vertical="center"/>
    </xf>
    <xf borderId="0" fillId="0" fontId="5" numFmtId="2" xfId="0" applyAlignment="1" applyFont="1" applyNumberFormat="1">
      <alignment horizontal="left" vertical="center"/>
    </xf>
    <xf borderId="0" fillId="0" fontId="4" numFmtId="165" xfId="0" applyAlignment="1" applyFont="1" applyNumberFormat="1">
      <alignment vertical="center"/>
    </xf>
    <xf borderId="0" fillId="3" fontId="9" numFmtId="0" xfId="0" applyAlignment="1" applyFont="1">
      <alignment readingOrder="0" vertical="center"/>
    </xf>
    <xf borderId="0" fillId="2" fontId="5" numFmtId="0" xfId="0" applyAlignment="1" applyFont="1">
      <alignment vertical="center"/>
    </xf>
    <xf borderId="1" fillId="0" fontId="5" numFmtId="167" xfId="0" applyAlignment="1" applyBorder="1" applyFont="1" applyNumberFormat="1">
      <alignment horizontal="left" readingOrder="0" vertical="center"/>
    </xf>
    <xf borderId="1" fillId="0" fontId="5" numFmtId="167" xfId="0" applyAlignment="1" applyBorder="1" applyFont="1" applyNumberFormat="1">
      <alignment vertical="center"/>
    </xf>
    <xf borderId="1" fillId="0" fontId="3" numFmtId="0" xfId="0" applyBorder="1" applyFont="1"/>
    <xf borderId="1" fillId="0" fontId="5" numFmtId="0" xfId="0" applyAlignment="1" applyBorder="1" applyFont="1">
      <alignment vertical="center"/>
    </xf>
    <xf borderId="1" fillId="0" fontId="5" numFmtId="0" xfId="0" applyAlignment="1" applyBorder="1" applyFont="1">
      <alignment horizontal="left" readingOrder="0" vertical="center"/>
    </xf>
    <xf borderId="1" fillId="0" fontId="5" numFmtId="0" xfId="0" applyAlignment="1" applyBorder="1" applyFont="1">
      <alignment horizontal="left" vertical="center"/>
    </xf>
    <xf borderId="1" fillId="0" fontId="5" numFmtId="165" xfId="0" applyAlignment="1" applyBorder="1" applyFont="1" applyNumberFormat="1">
      <alignment vertical="center"/>
    </xf>
    <xf borderId="2" fillId="0" fontId="5" numFmtId="0" xfId="0" applyAlignment="1" applyBorder="1" applyFont="1">
      <alignment horizontal="left" vertical="center"/>
    </xf>
    <xf borderId="0" fillId="0" fontId="5" numFmtId="0" xfId="0" applyAlignment="1" applyFont="1">
      <alignment horizontal="left" readingOrder="0" vertical="center"/>
    </xf>
    <xf borderId="0" fillId="0" fontId="4" numFmtId="167" xfId="0" applyAlignment="1" applyFont="1" applyNumberFormat="1">
      <alignment vertical="center"/>
    </xf>
    <xf borderId="0" fillId="0" fontId="4" numFmtId="0" xfId="0" applyAlignment="1" applyFont="1">
      <alignment vertical="center"/>
    </xf>
    <xf borderId="0" fillId="3" fontId="1" numFmtId="0" xfId="0" applyAlignment="1" applyFont="1">
      <alignment vertical="center"/>
    </xf>
    <xf borderId="0" fillId="3" fontId="10" numFmtId="0" xfId="0" applyAlignment="1" applyFont="1">
      <alignment vertical="center"/>
    </xf>
    <xf borderId="0" fillId="2" fontId="1" numFmtId="0" xfId="0" applyAlignment="1" applyFont="1">
      <alignment vertical="center"/>
    </xf>
    <xf borderId="0" fillId="2" fontId="11" numFmtId="0" xfId="0" applyAlignment="1" applyFont="1">
      <alignment vertical="center"/>
    </xf>
    <xf borderId="0" fillId="2" fontId="11" numFmtId="0" xfId="0" applyAlignment="1" applyFont="1">
      <alignment horizontal="right" vertical="center"/>
    </xf>
    <xf borderId="2" fillId="0" fontId="1" numFmtId="0" xfId="0" applyAlignment="1" applyBorder="1" applyFont="1">
      <alignment vertical="center"/>
    </xf>
    <xf borderId="2" fillId="0" fontId="12" numFmtId="0" xfId="0" applyAlignment="1" applyBorder="1" applyFont="1">
      <alignment vertical="center"/>
    </xf>
    <xf borderId="2" fillId="0" fontId="12" numFmtId="0" xfId="0" applyAlignment="1" applyBorder="1" applyFont="1">
      <alignment readingOrder="0" vertical="center"/>
    </xf>
    <xf borderId="2" fillId="0" fontId="12" numFmtId="165" xfId="0" applyAlignment="1" applyBorder="1" applyFont="1" applyNumberFormat="1">
      <alignment horizontal="left" readingOrder="0" vertical="center"/>
    </xf>
    <xf borderId="2" fillId="0" fontId="12" numFmtId="10" xfId="0" applyAlignment="1" applyBorder="1" applyFont="1" applyNumberFormat="1">
      <alignment horizontal="left" readingOrder="0" vertical="center"/>
    </xf>
    <xf borderId="2" fillId="0" fontId="12" numFmtId="165" xfId="0" applyAlignment="1" applyBorder="1" applyFont="1" applyNumberFormat="1">
      <alignment horizontal="right" vertical="center"/>
    </xf>
    <xf borderId="0" fillId="0" fontId="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1" numFmtId="165" xfId="0" applyAlignment="1" applyFont="1" applyNumberFormat="1">
      <alignment horizontal="right" vertical="center"/>
    </xf>
    <xf borderId="0" fillId="0" fontId="13" numFmtId="0" xfId="0" applyAlignment="1" applyFont="1">
      <alignment readingOrder="0" vertical="center"/>
    </xf>
    <xf borderId="0" fillId="0" fontId="12" numFmtId="0" xfId="0" applyFont="1"/>
    <xf borderId="0" fillId="0" fontId="12" numFmtId="165" xfId="0" applyAlignment="1" applyFont="1" applyNumberFormat="1">
      <alignment horizontal="right"/>
    </xf>
    <xf borderId="0" fillId="0" fontId="1" numFmtId="0" xfId="0" applyFont="1"/>
    <xf borderId="0" fillId="0" fontId="5" numFmtId="0" xfId="0" applyAlignment="1" applyFont="1">
      <alignment readingOrder="0" shrinkToFit="0" vertical="top" wrapText="1"/>
    </xf>
    <xf borderId="0" fillId="0" fontId="5" numFmtId="0" xfId="0" applyAlignment="1" applyFont="1">
      <alignment readingOrder="0" vertical="top"/>
    </xf>
    <xf borderId="2" fillId="0" fontId="12" numFmtId="0" xfId="0" applyBorder="1" applyFont="1"/>
    <xf borderId="2" fillId="0" fontId="12" numFmtId="167" xfId="0" applyAlignment="1" applyBorder="1" applyFont="1" applyNumberFormat="1">
      <alignment horizontal="right"/>
    </xf>
    <xf borderId="0" fillId="0" fontId="11" numFmtId="0" xfId="0" applyFont="1"/>
    <xf borderId="0" fillId="0" fontId="1" numFmtId="0" xfId="0" applyFont="1"/>
    <xf borderId="2" fillId="0" fontId="12" numFmtId="0" xfId="0" applyBorder="1" applyFont="1"/>
    <xf borderId="2" fillId="0" fontId="12" numFmtId="165" xfId="0" applyAlignment="1" applyBorder="1" applyFont="1" applyNumberFormat="1">
      <alignment horizontal="right"/>
    </xf>
    <xf borderId="2" fillId="0" fontId="11" numFmtId="0" xfId="0" applyBorder="1" applyFont="1"/>
    <xf borderId="0" fillId="0" fontId="11" numFmtId="0" xfId="0" applyFont="1"/>
    <xf borderId="0" fillId="0" fontId="11" numFmtId="165" xfId="0" applyAlignment="1" applyFont="1" applyNumberFormat="1">
      <alignment horizontal="right"/>
    </xf>
    <xf borderId="1" fillId="0" fontId="5" numFmtId="9" xfId="0" applyAlignment="1" applyBorder="1" applyFont="1" applyNumberFormat="1">
      <alignment horizontal="left" readingOrder="0" vertical="center"/>
    </xf>
    <xf borderId="1" fillId="0" fontId="5" numFmtId="165" xfId="0" applyAlignment="1" applyBorder="1" applyFont="1" applyNumberFormat="1">
      <alignment horizontal="left" readingOrder="0" vertical="center"/>
    </xf>
    <xf borderId="0" fillId="4" fontId="3" numFmtId="0" xfId="0" applyAlignment="1" applyFill="1" applyFont="1">
      <alignment horizontal="center" vertical="center"/>
    </xf>
    <xf borderId="0" fillId="4" fontId="14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ycase.com/schedule-demo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2.38"/>
    <col customWidth="1" min="3" max="3" width="14.5"/>
    <col customWidth="1" min="4" max="4" width="20.88"/>
    <col customWidth="1" min="6" max="6" width="22.5"/>
    <col customWidth="1" min="7" max="7" width="21.0"/>
    <col customWidth="1" min="8" max="8" width="18.0"/>
    <col customWidth="1" min="9" max="9" width="16.63"/>
    <col customWidth="1" min="10" max="10" width="2.38"/>
  </cols>
  <sheetData>
    <row r="1" ht="13.5" customHeight="1">
      <c r="B1" s="1"/>
      <c r="C1" s="1"/>
    </row>
    <row r="2" ht="52.5" customHeight="1">
      <c r="A2" s="2" t="s">
        <v>0</v>
      </c>
      <c r="G2" s="3"/>
      <c r="H2" s="4" t="s">
        <v>1</v>
      </c>
    </row>
    <row r="3" ht="15.75" customHeight="1"/>
    <row r="4" ht="18.0" customHeight="1">
      <c r="A4" s="5"/>
      <c r="B4" s="6" t="s">
        <v>2</v>
      </c>
      <c r="E4" s="7"/>
      <c r="F4" s="7"/>
      <c r="G4" s="8" t="s">
        <v>3</v>
      </c>
      <c r="H4" s="9" t="s">
        <v>4</v>
      </c>
      <c r="I4" s="10"/>
      <c r="J4" s="5"/>
    </row>
    <row r="5" ht="18.0" customHeight="1">
      <c r="A5" s="5"/>
      <c r="B5" s="11" t="s">
        <v>5</v>
      </c>
      <c r="E5" s="7"/>
      <c r="F5" s="7"/>
      <c r="G5" s="8" t="s">
        <v>6</v>
      </c>
      <c r="H5" s="12">
        <v>45383.0</v>
      </c>
      <c r="I5" s="10"/>
      <c r="J5" s="5"/>
    </row>
    <row r="6" ht="18.0" customHeight="1">
      <c r="A6" s="5"/>
      <c r="B6" s="11" t="s">
        <v>7</v>
      </c>
      <c r="E6" s="7"/>
      <c r="F6" s="7"/>
      <c r="G6" s="8" t="s">
        <v>8</v>
      </c>
      <c r="H6" s="12">
        <v>45383.0</v>
      </c>
      <c r="I6" s="10"/>
      <c r="J6" s="5"/>
    </row>
    <row r="7" ht="18.0" customHeight="1">
      <c r="A7" s="5"/>
      <c r="B7" s="11" t="s">
        <v>9</v>
      </c>
      <c r="E7" s="7"/>
      <c r="F7" s="7"/>
      <c r="G7" s="8" t="s">
        <v>10</v>
      </c>
      <c r="H7" s="13">
        <f> (I41)</f>
        <v>0</v>
      </c>
      <c r="I7" s="10"/>
      <c r="J7" s="5"/>
    </row>
    <row r="8" ht="18.0" customHeight="1">
      <c r="A8" s="5"/>
      <c r="B8" s="14"/>
      <c r="C8" s="14"/>
      <c r="D8" s="14"/>
      <c r="E8" s="7"/>
      <c r="F8" s="7"/>
      <c r="G8" s="8" t="s">
        <v>11</v>
      </c>
      <c r="H8" s="9" t="s">
        <v>12</v>
      </c>
      <c r="I8" s="10"/>
      <c r="J8" s="5"/>
    </row>
    <row r="9" ht="18.0" customHeight="1">
      <c r="B9" s="6" t="s">
        <v>13</v>
      </c>
      <c r="E9" s="7"/>
      <c r="F9" s="7"/>
      <c r="G9" s="6" t="s">
        <v>14</v>
      </c>
      <c r="H9" s="15" t="s">
        <v>15</v>
      </c>
    </row>
    <row r="10" ht="18.0" customHeight="1">
      <c r="A10" s="5"/>
      <c r="B10" s="11" t="s">
        <v>5</v>
      </c>
      <c r="E10" s="7"/>
      <c r="F10" s="7"/>
      <c r="G10" s="7"/>
      <c r="H10" s="7"/>
      <c r="I10" s="7"/>
      <c r="J10" s="5"/>
    </row>
    <row r="11" ht="18.0" customHeight="1">
      <c r="A11" s="5"/>
      <c r="B11" s="11" t="s">
        <v>9</v>
      </c>
      <c r="E11" s="7"/>
      <c r="F11" s="7"/>
      <c r="G11" s="16" t="s">
        <v>16</v>
      </c>
      <c r="J11" s="5"/>
    </row>
    <row r="12" ht="18.0" customHeight="1">
      <c r="A12" s="5"/>
      <c r="B12" s="7"/>
      <c r="C12" s="7"/>
      <c r="D12" s="7"/>
      <c r="E12" s="7"/>
      <c r="F12" s="17" t="s">
        <v>17</v>
      </c>
      <c r="J12" s="5"/>
    </row>
    <row r="14" ht="26.25" customHeight="1">
      <c r="A14" s="18"/>
      <c r="B14" s="19" t="s">
        <v>18</v>
      </c>
      <c r="J14" s="18"/>
    </row>
    <row r="15" ht="22.5" customHeight="1">
      <c r="A15" s="20"/>
      <c r="B15" s="21" t="s">
        <v>19</v>
      </c>
      <c r="C15" s="21" t="s">
        <v>20</v>
      </c>
      <c r="D15" s="21" t="s">
        <v>21</v>
      </c>
      <c r="E15" s="21" t="s">
        <v>22</v>
      </c>
      <c r="G15" s="22" t="s">
        <v>23</v>
      </c>
      <c r="H15" s="22" t="s">
        <v>24</v>
      </c>
      <c r="I15" s="23" t="s">
        <v>25</v>
      </c>
      <c r="J15" s="20"/>
    </row>
    <row r="16" ht="28.5" customHeight="1">
      <c r="A16" s="24"/>
      <c r="B16" s="25">
        <v>45383.0</v>
      </c>
      <c r="C16" s="26" t="s">
        <v>26</v>
      </c>
      <c r="D16" s="26" t="s">
        <v>27</v>
      </c>
      <c r="E16" s="26" t="s">
        <v>28</v>
      </c>
      <c r="F16" s="10"/>
      <c r="G16" s="27">
        <v>0.0</v>
      </c>
      <c r="H16" s="28">
        <v>0.0</v>
      </c>
      <c r="I16" s="29">
        <f t="shared" ref="I16:I19" si="1">(G16*H16)</f>
        <v>0</v>
      </c>
      <c r="J16" s="24"/>
    </row>
    <row r="17" ht="28.5" customHeight="1">
      <c r="A17" s="24"/>
      <c r="B17" s="25"/>
      <c r="C17" s="26"/>
      <c r="D17" s="26"/>
      <c r="E17" s="26"/>
      <c r="F17" s="10"/>
      <c r="G17" s="27"/>
      <c r="H17" s="28"/>
      <c r="I17" s="29">
        <f t="shared" si="1"/>
        <v>0</v>
      </c>
      <c r="J17" s="24"/>
    </row>
    <row r="18" ht="28.5" customHeight="1">
      <c r="A18" s="24"/>
      <c r="B18" s="25"/>
      <c r="C18" s="26"/>
      <c r="D18" s="26"/>
      <c r="E18" s="30"/>
      <c r="F18" s="10"/>
      <c r="G18" s="27"/>
      <c r="H18" s="28"/>
      <c r="I18" s="29">
        <f t="shared" si="1"/>
        <v>0</v>
      </c>
      <c r="J18" s="24"/>
    </row>
    <row r="19" ht="28.5" customHeight="1">
      <c r="A19" s="31"/>
      <c r="B19" s="32"/>
      <c r="C19" s="32"/>
      <c r="D19" s="32"/>
      <c r="E19" s="32"/>
      <c r="F19" s="33"/>
      <c r="G19" s="32"/>
      <c r="H19" s="34"/>
      <c r="I19" s="35">
        <f t="shared" si="1"/>
        <v>0</v>
      </c>
      <c r="J19" s="31"/>
    </row>
    <row r="20" ht="26.25" customHeight="1">
      <c r="A20" s="36"/>
      <c r="B20" s="37"/>
      <c r="C20" s="37"/>
      <c r="D20" s="37"/>
      <c r="E20" s="37"/>
      <c r="F20" s="37"/>
      <c r="G20" s="38" t="s">
        <v>29</v>
      </c>
      <c r="H20" s="39">
        <f t="shared" ref="H20:I20" si="2">SUM(H16:H19)</f>
        <v>0</v>
      </c>
      <c r="I20" s="40">
        <f t="shared" si="2"/>
        <v>0</v>
      </c>
      <c r="J20" s="36"/>
    </row>
    <row r="21" ht="12.0" customHeight="1"/>
    <row r="22" ht="26.25" customHeight="1">
      <c r="A22" s="18"/>
      <c r="B22" s="41" t="s">
        <v>30</v>
      </c>
      <c r="J22" s="18"/>
    </row>
    <row r="23" ht="22.5" customHeight="1">
      <c r="A23" s="20"/>
      <c r="B23" s="21" t="s">
        <v>19</v>
      </c>
      <c r="C23" s="21" t="s">
        <v>20</v>
      </c>
      <c r="D23" s="21" t="s">
        <v>21</v>
      </c>
      <c r="E23" s="21" t="s">
        <v>22</v>
      </c>
      <c r="F23" s="42"/>
      <c r="G23" s="22" t="s">
        <v>23</v>
      </c>
      <c r="H23" s="22" t="s">
        <v>31</v>
      </c>
      <c r="I23" s="23" t="s">
        <v>25</v>
      </c>
      <c r="J23" s="20"/>
    </row>
    <row r="24" ht="28.5" customHeight="1">
      <c r="A24" s="24"/>
      <c r="B24" s="25">
        <v>45383.0</v>
      </c>
      <c r="C24" s="26" t="s">
        <v>26</v>
      </c>
      <c r="D24" s="26" t="s">
        <v>27</v>
      </c>
      <c r="E24" s="26" t="s">
        <v>28</v>
      </c>
      <c r="F24" s="10"/>
      <c r="G24" s="43">
        <v>0.0</v>
      </c>
      <c r="H24" s="28">
        <v>0.0</v>
      </c>
      <c r="I24" s="44">
        <f t="shared" ref="I24:I26" si="3">(G24*H24)</f>
        <v>0</v>
      </c>
      <c r="J24" s="24"/>
    </row>
    <row r="25" ht="28.5" customHeight="1">
      <c r="A25" s="45"/>
      <c r="B25" s="46"/>
      <c r="C25" s="46"/>
      <c r="D25" s="46"/>
      <c r="E25" s="46"/>
      <c r="F25" s="10"/>
      <c r="G25" s="47"/>
      <c r="H25" s="48"/>
      <c r="I25" s="49">
        <f t="shared" si="3"/>
        <v>0</v>
      </c>
      <c r="J25" s="45"/>
    </row>
    <row r="26" ht="28.5" customHeight="1">
      <c r="A26" s="31"/>
      <c r="B26" s="32"/>
      <c r="C26" s="32"/>
      <c r="D26" s="32"/>
      <c r="E26" s="32"/>
      <c r="F26" s="33"/>
      <c r="G26" s="50"/>
      <c r="H26" s="50"/>
      <c r="I26" s="35">
        <f t="shared" si="3"/>
        <v>0</v>
      </c>
      <c r="J26" s="31"/>
    </row>
    <row r="27" ht="26.25" customHeight="1">
      <c r="B27" s="37"/>
      <c r="C27" s="37"/>
      <c r="D27" s="37"/>
      <c r="E27" s="37"/>
      <c r="F27" s="37"/>
      <c r="G27" s="37"/>
      <c r="H27" s="51" t="s">
        <v>32</v>
      </c>
      <c r="I27" s="52">
        <f>SUM(I24:I26)</f>
        <v>0</v>
      </c>
    </row>
    <row r="28" ht="12.0" customHeight="1">
      <c r="B28" s="37"/>
      <c r="C28" s="37"/>
      <c r="D28" s="37"/>
      <c r="E28" s="37"/>
      <c r="F28" s="37"/>
      <c r="G28" s="37"/>
      <c r="H28" s="51"/>
      <c r="I28" s="53"/>
    </row>
    <row r="29" ht="26.25" customHeight="1">
      <c r="A29" s="54"/>
      <c r="B29" s="55" t="s">
        <v>33</v>
      </c>
      <c r="J29" s="54"/>
    </row>
    <row r="30" ht="22.5" customHeight="1">
      <c r="A30" s="56"/>
      <c r="B30" s="57" t="s">
        <v>34</v>
      </c>
      <c r="C30" s="57" t="s">
        <v>35</v>
      </c>
      <c r="D30" s="57" t="s">
        <v>36</v>
      </c>
      <c r="E30" s="57" t="s">
        <v>22</v>
      </c>
      <c r="F30" s="56"/>
      <c r="G30" s="57" t="s">
        <v>37</v>
      </c>
      <c r="H30" s="57" t="s">
        <v>38</v>
      </c>
      <c r="I30" s="58" t="s">
        <v>25</v>
      </c>
      <c r="J30" s="56"/>
    </row>
    <row r="31" ht="28.5" customHeight="1">
      <c r="A31" s="59"/>
      <c r="B31" s="60" t="s">
        <v>39</v>
      </c>
      <c r="C31" s="60" t="s">
        <v>40</v>
      </c>
      <c r="D31" s="60" t="s">
        <v>41</v>
      </c>
      <c r="E31" s="61" t="s">
        <v>28</v>
      </c>
      <c r="F31" s="33"/>
      <c r="G31" s="62">
        <v>0.0</v>
      </c>
      <c r="H31" s="63">
        <v>0.0</v>
      </c>
      <c r="I31" s="64">
        <f>G31*H31</f>
        <v>0</v>
      </c>
      <c r="J31" s="59"/>
    </row>
    <row r="32" ht="28.5" customHeight="1">
      <c r="A32" s="65"/>
      <c r="B32" s="65"/>
      <c r="C32" s="65"/>
      <c r="D32" s="65"/>
      <c r="E32" s="65"/>
      <c r="F32" s="65"/>
      <c r="G32" s="65"/>
      <c r="H32" s="66" t="s">
        <v>42</v>
      </c>
      <c r="I32" s="67">
        <f>SUM(I31)</f>
        <v>0</v>
      </c>
      <c r="J32" s="65"/>
    </row>
    <row r="35" ht="21.0" customHeight="1">
      <c r="A35" s="36"/>
      <c r="B35" s="68" t="s">
        <v>43</v>
      </c>
      <c r="C35" s="36"/>
      <c r="D35" s="36"/>
      <c r="E35" s="36"/>
      <c r="F35" s="36"/>
      <c r="G35" s="69" t="s">
        <v>44</v>
      </c>
      <c r="I35" s="70">
        <f>I20</f>
        <v>0</v>
      </c>
      <c r="J35" s="71"/>
    </row>
    <row r="36" ht="21.0" customHeight="1">
      <c r="A36" s="36"/>
      <c r="B36" s="72" t="s">
        <v>45</v>
      </c>
      <c r="F36" s="73"/>
      <c r="G36" s="74" t="s">
        <v>46</v>
      </c>
      <c r="H36" s="33"/>
      <c r="I36" s="75">
        <f>I27</f>
        <v>0</v>
      </c>
      <c r="J36" s="71"/>
    </row>
    <row r="37" ht="21.0" customHeight="1">
      <c r="A37" s="36"/>
      <c r="F37" s="73"/>
      <c r="G37" s="76" t="s">
        <v>47</v>
      </c>
      <c r="I37" s="70">
        <f>SUM(I35:I36)</f>
        <v>0</v>
      </c>
      <c r="J37" s="71"/>
    </row>
    <row r="38" ht="21.0" customHeight="1">
      <c r="A38" s="36"/>
      <c r="F38" s="73"/>
      <c r="G38" s="77"/>
      <c r="H38" s="77"/>
      <c r="I38" s="71"/>
      <c r="J38" s="71"/>
    </row>
    <row r="39" ht="21.0" customHeight="1">
      <c r="A39" s="36"/>
      <c r="F39" s="73"/>
      <c r="G39" s="78" t="s">
        <v>48</v>
      </c>
      <c r="H39" s="33"/>
      <c r="I39" s="79">
        <f>I32</f>
        <v>0</v>
      </c>
      <c r="J39" s="71"/>
    </row>
    <row r="40" ht="21.0" customHeight="1">
      <c r="A40" s="36"/>
      <c r="F40" s="36"/>
      <c r="G40" s="76" t="s">
        <v>49</v>
      </c>
      <c r="I40" s="70">
        <f>SUM(I37,I39)</f>
        <v>0</v>
      </c>
      <c r="J40" s="71"/>
    </row>
    <row r="41" ht="21.0" customHeight="1">
      <c r="A41" s="36"/>
      <c r="F41" s="36"/>
      <c r="G41" s="80" t="s">
        <v>50</v>
      </c>
      <c r="H41" s="33"/>
      <c r="I41" s="79">
        <v>0.0</v>
      </c>
      <c r="J41" s="71"/>
    </row>
    <row r="42" ht="21.0" customHeight="1">
      <c r="A42" s="36"/>
      <c r="F42" s="36"/>
      <c r="G42" s="81" t="s">
        <v>51</v>
      </c>
      <c r="I42" s="82">
        <f>(I40)-(I41)</f>
        <v>0</v>
      </c>
      <c r="J42" s="71"/>
    </row>
    <row r="45" ht="26.25" customHeight="1">
      <c r="A45" s="18"/>
      <c r="B45" s="41" t="s">
        <v>52</v>
      </c>
      <c r="J45" s="18"/>
    </row>
    <row r="46" ht="22.5" customHeight="1">
      <c r="A46" s="20"/>
      <c r="B46" s="21" t="s">
        <v>53</v>
      </c>
      <c r="C46" s="21"/>
      <c r="D46" s="21"/>
      <c r="E46" s="21" t="s">
        <v>54</v>
      </c>
      <c r="G46" s="22" t="s">
        <v>55</v>
      </c>
      <c r="H46" s="22" t="s">
        <v>56</v>
      </c>
      <c r="I46" s="23" t="s">
        <v>57</v>
      </c>
      <c r="J46" s="20"/>
    </row>
    <row r="47" ht="28.5" customHeight="1">
      <c r="A47" s="24"/>
      <c r="B47" s="47" t="s">
        <v>58</v>
      </c>
      <c r="C47" s="26"/>
      <c r="D47" s="26"/>
      <c r="E47" s="83">
        <v>0.5</v>
      </c>
      <c r="F47" s="10"/>
      <c r="G47" s="27">
        <f t="shared" ref="G47:G48" si="4">(I42)*(E47)</f>
        <v>0</v>
      </c>
      <c r="H47" s="84">
        <v>0.0</v>
      </c>
      <c r="I47" s="29">
        <f t="shared" ref="I47:I48" si="5">(G47-H47)</f>
        <v>0</v>
      </c>
      <c r="J47" s="24"/>
    </row>
    <row r="48" ht="28.5" customHeight="1">
      <c r="A48" s="24"/>
      <c r="B48" s="47" t="s">
        <v>58</v>
      </c>
      <c r="C48" s="26"/>
      <c r="D48" s="26"/>
      <c r="E48" s="83">
        <v>0.5</v>
      </c>
      <c r="F48" s="10"/>
      <c r="G48" s="27">
        <f t="shared" si="4"/>
        <v>0</v>
      </c>
      <c r="H48" s="84">
        <v>0.0</v>
      </c>
      <c r="I48" s="29">
        <f t="shared" si="5"/>
        <v>0</v>
      </c>
      <c r="J48" s="24"/>
    </row>
    <row r="49" ht="28.5" customHeight="1">
      <c r="A49" s="24"/>
      <c r="B49" s="25"/>
      <c r="C49" s="26"/>
      <c r="D49" s="26"/>
      <c r="E49" s="30"/>
      <c r="F49" s="10"/>
      <c r="G49" s="27"/>
      <c r="H49" s="28"/>
      <c r="I49" s="29">
        <f>(G49*H49)</f>
        <v>0</v>
      </c>
      <c r="J49" s="24"/>
    </row>
    <row r="51" ht="22.5" customHeight="1">
      <c r="A51" s="85"/>
      <c r="B51" s="86" t="s">
        <v>59</v>
      </c>
      <c r="J51" s="85"/>
    </row>
  </sheetData>
  <mergeCells count="43">
    <mergeCell ref="B6:D6"/>
    <mergeCell ref="B7:D7"/>
    <mergeCell ref="B9:D9"/>
    <mergeCell ref="B10:D10"/>
    <mergeCell ref="B11:D11"/>
    <mergeCell ref="A2:C2"/>
    <mergeCell ref="H2:J2"/>
    <mergeCell ref="B4:D4"/>
    <mergeCell ref="H4:I4"/>
    <mergeCell ref="B5:D5"/>
    <mergeCell ref="H5:I5"/>
    <mergeCell ref="H6:I6"/>
    <mergeCell ref="H7:I7"/>
    <mergeCell ref="H8:I8"/>
    <mergeCell ref="H9:I9"/>
    <mergeCell ref="G11:I11"/>
    <mergeCell ref="F12:I12"/>
    <mergeCell ref="B14:I14"/>
    <mergeCell ref="E15:F15"/>
    <mergeCell ref="E16:F16"/>
    <mergeCell ref="E17:F17"/>
    <mergeCell ref="E18:F18"/>
    <mergeCell ref="E19:F19"/>
    <mergeCell ref="B22:I22"/>
    <mergeCell ref="E24:F24"/>
    <mergeCell ref="E25:F25"/>
    <mergeCell ref="G39:H39"/>
    <mergeCell ref="G40:H40"/>
    <mergeCell ref="G41:H41"/>
    <mergeCell ref="G42:H42"/>
    <mergeCell ref="B45:I45"/>
    <mergeCell ref="E46:F46"/>
    <mergeCell ref="E47:F47"/>
    <mergeCell ref="E48:F48"/>
    <mergeCell ref="E49:F49"/>
    <mergeCell ref="B51:I51"/>
    <mergeCell ref="E26:F26"/>
    <mergeCell ref="B29:I29"/>
    <mergeCell ref="E31:F31"/>
    <mergeCell ref="G35:H35"/>
    <mergeCell ref="B36:E42"/>
    <mergeCell ref="G36:H36"/>
    <mergeCell ref="G37:H37"/>
  </mergeCells>
  <hyperlinks>
    <hyperlink r:id="rId1" ref="B51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2"/>
</worksheet>
</file>