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 This Template" sheetId="1" r:id="rId4"/>
    <sheet state="visible" name="Billing Details" sheetId="2" r:id="rId5"/>
    <sheet state="visible" name="Monday DATE" sheetId="3" r:id="rId6"/>
    <sheet state="visible" name="Tuesday DATE" sheetId="4" r:id="rId7"/>
    <sheet state="visible" name="Wednesday DATE" sheetId="5" r:id="rId8"/>
    <sheet state="visible" name="Thursday DATE" sheetId="6" r:id="rId9"/>
    <sheet state="visible" name="Friday DATE" sheetId="7" r:id="rId10"/>
    <sheet state="visible" name="Saturday DATE" sheetId="8" r:id="rId11"/>
    <sheet state="visible" name="Sunday DATE" sheetId="9" r:id="rId12"/>
    <sheet state="visible" name="Weekly Template" sheetId="10" r:id="rId13"/>
  </sheets>
  <definedNames/>
  <calcPr/>
</workbook>
</file>

<file path=xl/sharedStrings.xml><?xml version="1.0" encoding="utf-8"?>
<sst xmlns="http://schemas.openxmlformats.org/spreadsheetml/2006/main" count="262" uniqueCount="96">
  <si>
    <t>Schedule a free 30-minute demo to learn how to automate the trust accounting process with MyCase.</t>
  </si>
  <si>
    <r>
      <rPr>
        <rFont val="Helvetica Neue"/>
        <b/>
        <color rgb="FF2B2A31"/>
        <sz val="9.0"/>
      </rPr>
      <t>Disclaimer:</t>
    </r>
    <r>
      <rPr>
        <rFont val="Helvetica Neue"/>
        <color rgb="FF2B2A31"/>
        <sz val="9.0"/>
      </rPr>
      <t xml:space="preserve"> This template is for educational purposes only and is not guaranteed or implied to meet compliance, deliver specific results, or to be error-free. Please double-check all cells and consult your local Bar Association and government entities to confirm requirements and adjust this template accordingly.</t>
    </r>
  </si>
  <si>
    <t>Explanation of Each Sheet</t>
  </si>
  <si>
    <t>Billing Details</t>
  </si>
  <si>
    <t>Key information for consistently logging time across the law firm</t>
  </si>
  <si>
    <t>Monday/Tuesday/etc.</t>
  </si>
  <si>
    <t>Sheet to log time each day of the week</t>
  </si>
  <si>
    <t>Weekly Template</t>
  </si>
  <si>
    <t>Sheet that auto populates and auto calculates time and rate for the week based on data inputted in each daily sheet</t>
  </si>
  <si>
    <t>How to Use This Sheet</t>
  </si>
  <si>
    <t>Rename the tab to correspond with date for that day, for example: "Mon: 10/7/2024"</t>
  </si>
  <si>
    <t>Enter Date, Attorney's Name, and [Law Firm Name] manually for each sheet</t>
  </si>
  <si>
    <t>Enter Case Number, Client Name, Task Code, Task, Description, Rate, Start Time, End Time, and Total Time manually for each task</t>
  </si>
  <si>
    <t>Total Time, Total Rate, and everything below, "Do not edit below this row!" in the "Weekly Template" tab will automatically calculate</t>
  </si>
  <si>
    <t>Do NOT move sections of the template as formulas correspond to certain cells</t>
  </si>
  <si>
    <t>Do NOT edit cells containing formulas, as editing will cause the formula to break. Such cells are clearly labeled.</t>
  </si>
  <si>
    <t>How to Save This Document as Another File Format</t>
  </si>
  <si>
    <t>Step 1</t>
  </si>
  <si>
    <t>Navigate to "File" at the top of the screen</t>
  </si>
  <si>
    <t>Step 2</t>
  </si>
  <si>
    <t>Hover over "Download"</t>
  </si>
  <si>
    <t>Step 3</t>
  </si>
  <si>
    <t>Select your desired format. For example, select "Microsoft Excel (.xlsx)" to save as an Excel Spreadsheet</t>
  </si>
  <si>
    <t>Step 4</t>
  </si>
  <si>
    <t>Check your computer's downloads folder to find the file</t>
  </si>
  <si>
    <r>
      <rPr>
        <rFont val="Arial"/>
        <color rgb="FFFFFFFF"/>
        <u/>
      </rPr>
      <t>Schedule a free 30-minute demo</t>
    </r>
    <r>
      <rPr>
        <rFont val="Arial"/>
        <color rgb="FFFFFFFF"/>
        <u/>
      </rPr>
      <t xml:space="preserve"> to learn how to automate the trust accounting process with MyCase.</t>
    </r>
  </si>
  <si>
    <t>Billable Hours Chart (Tenths)</t>
  </si>
  <si>
    <t>Update based on your law firm's billable hours chart</t>
  </si>
  <si>
    <t>Time</t>
  </si>
  <si>
    <t>Time Increment</t>
  </si>
  <si>
    <t>1-6 minutes</t>
  </si>
  <si>
    <t>7-12 minutes</t>
  </si>
  <si>
    <t>13-18 minutes</t>
  </si>
  <si>
    <t>19-24 minutes</t>
  </si>
  <si>
    <t>25-30 minutes</t>
  </si>
  <si>
    <t>31-36 minutes</t>
  </si>
  <si>
    <t>37-42 minutes</t>
  </si>
  <si>
    <t>43-48 minutes</t>
  </si>
  <si>
    <t>49-54 minutes</t>
  </si>
  <si>
    <t>55-60 minutes</t>
  </si>
  <si>
    <t>Billing Codes</t>
  </si>
  <si>
    <t>Add codes you wish for your law firm to use</t>
  </si>
  <si>
    <t>Code</t>
  </si>
  <si>
    <t>Description</t>
  </si>
  <si>
    <t>[Law Firm Name] Law Firm Time Sheet</t>
  </si>
  <si>
    <t>Date:</t>
  </si>
  <si>
    <r>
      <rPr>
        <rFont val="Helvetica Neue"/>
        <b/>
        <color rgb="FF00B4ED"/>
      </rPr>
      <t xml:space="preserve">Day Total Time </t>
    </r>
    <r>
      <rPr>
        <rFont val="Helvetica Neue"/>
        <b val="0"/>
        <color rgb="FF00B4ED"/>
        <sz val="8.0"/>
      </rPr>
      <t>(automatically calculated—do not edit)</t>
    </r>
  </si>
  <si>
    <t>Attorney's Name:</t>
  </si>
  <si>
    <t>Name</t>
  </si>
  <si>
    <r>
      <rPr>
        <rFont val="Helvetica Neue"/>
        <b/>
        <color rgb="FF00B4ED"/>
      </rPr>
      <t xml:space="preserve">Day Total Rate </t>
    </r>
    <r>
      <rPr>
        <rFont val="Helvetica Neue"/>
        <b val="0"/>
        <color rgb="FF00B4ED"/>
        <sz val="8.0"/>
      </rPr>
      <t>(automatically calculated—do not edit)</t>
    </r>
  </si>
  <si>
    <t>Date</t>
  </si>
  <si>
    <t>Case Number</t>
  </si>
  <si>
    <t>Client Name</t>
  </si>
  <si>
    <t>Task Code</t>
  </si>
  <si>
    <t>Task</t>
  </si>
  <si>
    <t>Rate</t>
  </si>
  <si>
    <t>Start Time</t>
  </si>
  <si>
    <t>End Time</t>
  </si>
  <si>
    <r>
      <rPr>
        <rFont val="Helvetica Neue"/>
        <b/>
        <color rgb="FFFFFFFF"/>
      </rPr>
      <t xml:space="preserve">Total Time </t>
    </r>
    <r>
      <rPr>
        <rFont val="Helvetica Neue"/>
        <b val="0"/>
        <color rgb="FFFFFFFF"/>
        <sz val="8.0"/>
      </rPr>
      <t>(use billable hours chart to calculate)</t>
    </r>
  </si>
  <si>
    <r>
      <rPr>
        <rFont val="Helvetica Neue"/>
        <b/>
        <color rgb="FFFFFFFF"/>
      </rPr>
      <t xml:space="preserve">Line Total </t>
    </r>
    <r>
      <rPr>
        <rFont val="Helvetica Neue"/>
        <b val="0"/>
        <color rgb="FFFFFFFF"/>
        <sz val="8.0"/>
      </rPr>
      <t>(automatically calculated—do not edit)</t>
    </r>
  </si>
  <si>
    <t>Smith</t>
  </si>
  <si>
    <t>AB456</t>
  </si>
  <si>
    <t>Example Task</t>
  </si>
  <si>
    <t>Example Description</t>
  </si>
  <si>
    <r>
      <rPr>
        <rFont val="Helvetica Neue"/>
        <b/>
        <color rgb="FF00B4ED"/>
      </rPr>
      <t xml:space="preserve">Total Time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</si>
  <si>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00B4ED"/>
      </rPr>
      <t xml:space="preserve">Total Rate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</si>
  <si>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FFFFFF"/>
      </rPr>
      <t>Total Time</t>
    </r>
    <r>
      <rPr>
        <rFont val="Helvetica Neue"/>
        <b val="0"/>
        <color rgb="FFFFFFFF"/>
        <sz val="8.0"/>
      </rPr>
      <t xml:space="preserve"> (use billable hours chart to calculate)</t>
    </r>
  </si>
  <si>
    <r>
      <rPr>
        <rFont val="Helvetica Neue"/>
        <b/>
        <color rgb="FFFFFFFF"/>
      </rPr>
      <t xml:space="preserve">Line Total </t>
    </r>
    <r>
      <rPr>
        <rFont val="Helvetica Neue"/>
        <b val="0"/>
        <color rgb="FFFFFFFF"/>
        <sz val="8.0"/>
      </rPr>
      <t>(automatically calculated—do not edit)</t>
    </r>
  </si>
  <si>
    <t>AB123</t>
  </si>
  <si>
    <r>
      <rPr>
        <rFont val="Helvetica Neue"/>
        <b/>
        <color rgb="FF00B4ED"/>
      </rPr>
      <t xml:space="preserve">Total Time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</si>
  <si>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00B4ED"/>
      </rPr>
      <t xml:space="preserve">Total Rate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</si>
  <si>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FFFFFF"/>
      </rPr>
      <t xml:space="preserve">Total Time </t>
    </r>
    <r>
      <rPr>
        <rFont val="Helvetica Neue"/>
        <b val="0"/>
        <color rgb="FFFFFFFF"/>
        <sz val="8.0"/>
      </rPr>
      <t>(use billable hours chart to calculate)</t>
    </r>
  </si>
  <si>
    <r>
      <rPr>
        <rFont val="Helvetica Neue"/>
        <b/>
        <color rgb="FFFFFFFF"/>
      </rPr>
      <t xml:space="preserve">Line Total </t>
    </r>
    <r>
      <rPr>
        <rFont val="Helvetica Neue"/>
        <b val="0"/>
        <color rgb="FFFFFFFF"/>
        <sz val="8.0"/>
      </rPr>
      <t>(automatically calculated—do not edit)</t>
    </r>
  </si>
  <si>
    <t>AB789</t>
  </si>
  <si>
    <r>
      <rPr>
        <rFont val="Helvetica Neue"/>
        <b/>
        <color rgb="FF00B4ED"/>
      </rPr>
      <t xml:space="preserve">Total Time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</si>
  <si>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00B4ED"/>
      </rPr>
      <t xml:space="preserve">Total Rate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</si>
  <si>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FFFFFF"/>
      </rPr>
      <t xml:space="preserve">Total Time </t>
    </r>
    <r>
      <rPr>
        <rFont val="Helvetica Neue"/>
        <b val="0"/>
        <color rgb="FFFFFFFF"/>
        <sz val="8.0"/>
      </rPr>
      <t>(use billable hours chart to calculate)</t>
    </r>
  </si>
  <si>
    <r>
      <rPr>
        <rFont val="Helvetica Neue"/>
        <b/>
        <color rgb="FFFFFFFF"/>
      </rPr>
      <t>Line Total</t>
    </r>
    <r>
      <rPr>
        <rFont val="Helvetica Neue"/>
        <b val="0"/>
        <color rgb="FFFFFFFF"/>
        <sz val="8.0"/>
      </rPr>
      <t xml:space="preserve"> (automatically calculated—do not edit)</t>
    </r>
  </si>
  <si>
    <r>
      <rPr>
        <rFont val="Helvetica Neue"/>
        <b/>
        <color rgb="FF00B4ED"/>
      </rPr>
      <t>Total Time</t>
    </r>
    <r>
      <rPr>
        <rFont val="Helvetica Neue"/>
        <b val="0"/>
        <color rgb="FF00B4ED"/>
        <sz val="8.0"/>
      </rPr>
      <t xml:space="preserve"> (automatically calculated—do not edit)</t>
    </r>
  </si>
  <si>
    <r>
      <rPr>
        <rFont val="Helvetica Neue"/>
        <b/>
        <color rgb="FF00B4ED"/>
      </rPr>
      <t xml:space="preserve">Total Rate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</si>
  <si>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FFFFFF"/>
      </rPr>
      <t xml:space="preserve">Total Time </t>
    </r>
    <r>
      <rPr>
        <rFont val="Helvetica Neue"/>
        <b val="0"/>
        <color rgb="FFFFFFFF"/>
        <sz val="8.0"/>
      </rPr>
      <t>(use billable hours chart to calculate)</t>
    </r>
  </si>
  <si>
    <r>
      <rPr>
        <rFont val="Helvetica Neue"/>
        <b/>
        <color rgb="FFFFFFFF"/>
      </rPr>
      <t>Line Total</t>
    </r>
    <r>
      <rPr>
        <rFont val="Helvetica Neue"/>
        <b val="0"/>
        <color rgb="FFFFFFFF"/>
        <sz val="8.0"/>
      </rPr>
      <t xml:space="preserve"> (automatically calculated—do not edit)</t>
    </r>
  </si>
  <si>
    <r>
      <rPr>
        <rFont val="Helvetica Neue"/>
        <b/>
        <color rgb="FF00B4ED"/>
      </rPr>
      <t xml:space="preserve">Total Time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</si>
  <si>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00B4ED"/>
      </rPr>
      <t>Total Rate</t>
    </r>
    <r>
      <rPr>
        <rFont val="Helvetica Neue"/>
        <b val="0"/>
        <color rgb="FF00B4ED"/>
        <sz val="8.0"/>
      </rPr>
      <t xml:space="preserve"> (automatically calculated—do not edit)</t>
    </r>
  </si>
  <si>
    <r>
      <rPr>
        <rFont val="Helvetica Neue"/>
        <b/>
        <color rgb="FFFFFFFF"/>
      </rPr>
      <t xml:space="preserve">Total Time </t>
    </r>
    <r>
      <rPr>
        <rFont val="Helvetica Neue"/>
        <b val="0"/>
        <color rgb="FFFFFFFF"/>
        <sz val="8.0"/>
      </rPr>
      <t>(use billable hours chart to calculate)</t>
    </r>
  </si>
  <si>
    <r>
      <rPr>
        <rFont val="Helvetica Neue"/>
        <b/>
        <color rgb="FFFFFFFF"/>
      </rPr>
      <t xml:space="preserve">Line Total </t>
    </r>
    <r>
      <rPr>
        <rFont val="Helvetica Neue"/>
        <b val="0"/>
        <color rgb="FFFFFFFF"/>
        <sz val="8.0"/>
      </rPr>
      <t>(automatically calculated—do not edit)</t>
    </r>
  </si>
  <si>
    <r>
      <rPr>
        <rFont val="Helvetica Neue"/>
        <b/>
        <color rgb="FF00B4ED"/>
      </rPr>
      <t xml:space="preserve">Total Time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</si>
  <si>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00B4ED"/>
      </rPr>
      <t xml:space="preserve">Total Rate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</si>
  <si>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FFFFFF"/>
      </rPr>
      <t xml:space="preserve">Total Time </t>
    </r>
    <r>
      <rPr>
        <rFont val="Helvetica Neue"/>
        <b val="0"/>
        <color rgb="FFFFFFFF"/>
        <sz val="8.0"/>
      </rPr>
      <t>(use billable hours chart to calculate)</t>
    </r>
  </si>
  <si>
    <r>
      <rPr>
        <rFont val="Helvetica Neue"/>
        <b/>
        <color rgb="FFFFFFFF"/>
      </rPr>
      <t>Line Total</t>
    </r>
    <r>
      <rPr>
        <rFont val="Helvetica Neue"/>
        <b val="0"/>
        <color rgb="FFFFFFFF"/>
        <sz val="8.0"/>
      </rPr>
      <t xml:space="preserve"> (automatically calculated—do not edit)</t>
    </r>
  </si>
  <si>
    <t>October 7, 2024 - October 11, 2024</t>
  </si>
  <si>
    <r>
      <rPr>
        <rFont val="Helvetica Neue"/>
        <b/>
        <color rgb="FF00B4ED"/>
      </rPr>
      <t xml:space="preserve">Total Time </t>
    </r>
    <r>
      <rPr>
        <rFont val="Helvetica Neue"/>
        <b val="0"/>
        <color rgb="FF00B4ED"/>
        <sz val="8.0"/>
      </rPr>
      <t>(automatically calculated—do not edit)</t>
    </r>
  </si>
  <si>
    <r>
      <rPr>
        <rFont val="Helvetica Neue"/>
        <b/>
        <color rgb="FF00B4ED"/>
      </rPr>
      <t xml:space="preserve">Total Rate </t>
    </r>
    <r>
      <rPr>
        <rFont val="Helvetica Neue"/>
        <b val="0"/>
        <color rgb="FF00B4ED"/>
        <sz val="8.0"/>
      </rPr>
      <t>(automatically calculated—do not edit)</t>
    </r>
  </si>
  <si>
    <t>Total Time</t>
  </si>
  <si>
    <t>Line Total</t>
  </si>
  <si>
    <t>Do not edit below this row!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</si>
</sst>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"/>
    <numFmt numFmtId="165" formatCode="M/d/yyyy"/>
    <numFmt numFmtId="166" formatCode="mmmm d, yyyy"/>
    <numFmt numFmtId="167" formatCode="&quot;$&quot;#,##0.00"/>
    <numFmt numFmtId="168" formatCode="h:mm:ss am/pm"/>
    <numFmt numFmtId="169" formatCode="#,##0.0"/>
  </numFmts>
  <fonts count="21">
    <font>
      <sz val="10.0"/>
      <color rgb="FF000000"/>
      <name val="Arial"/>
      <scheme val="minor"/>
    </font>
    <font>
      <u/>
      <color rgb="FFFFFFFF"/>
      <name val="Arial"/>
    </font>
    <font>
      <color theme="1"/>
      <name val="Arial"/>
    </font>
    <font>
      <sz val="9.0"/>
      <color rgb="FF2B2A31"/>
      <name val="Helvetica Neue"/>
    </font>
    <font>
      <color theme="1"/>
      <name val="Helvetica Neue"/>
    </font>
    <font>
      <b/>
      <sz val="15.0"/>
      <color rgb="FFFFFFFF"/>
      <name val="Helvetica Neue"/>
    </font>
    <font>
      <b/>
      <color rgb="FF434343"/>
      <name val="Helvetica Neue"/>
    </font>
    <font>
      <color rgb="FF434343"/>
      <name val="Helvetica Neue"/>
    </font>
    <font>
      <b/>
      <sz val="15.0"/>
      <color rgb="FF6C73F8"/>
      <name val="Helvetica Neue"/>
    </font>
    <font>
      <u/>
      <color rgb="FFFFFFFF"/>
      <name val="Arial"/>
    </font>
    <font>
      <b/>
      <sz val="12.0"/>
      <color rgb="FFFFFFFF"/>
      <name val="Helvetica Neue"/>
    </font>
    <font>
      <i/>
      <color theme="1"/>
      <name val="Helvetica Neue"/>
    </font>
    <font>
      <i/>
      <color rgb="FF434343"/>
      <name val="Helvetica Neue"/>
    </font>
    <font>
      <color rgb="FF434343"/>
      <name val="Arial"/>
      <scheme val="minor"/>
    </font>
    <font>
      <b/>
      <sz val="14.0"/>
      <color rgb="FF434343"/>
      <name val="Helvetica Neue"/>
    </font>
    <font>
      <b/>
      <color rgb="FF00B4ED"/>
      <name val="Helvetica Neue"/>
    </font>
    <font>
      <b/>
      <color rgb="FFFFFFFF"/>
      <name val="Helvetica Neue"/>
    </font>
    <font>
      <color theme="1"/>
      <name val="Arial"/>
      <scheme val="minor"/>
    </font>
    <font>
      <b/>
      <color theme="1"/>
      <name val="Arial"/>
      <scheme val="minor"/>
    </font>
    <font>
      <b/>
      <color theme="1"/>
      <name val="Helvetica Neue"/>
    </font>
    <font>
      <b/>
      <color theme="0"/>
      <name val="Helvetica Neue"/>
    </font>
  </fonts>
  <fills count="7">
    <fill>
      <patternFill patternType="none"/>
    </fill>
    <fill>
      <patternFill patternType="lightGray"/>
    </fill>
    <fill>
      <patternFill patternType="solid">
        <fgColor rgb="FFFF8746"/>
        <bgColor rgb="FFFF8746"/>
      </patternFill>
    </fill>
    <fill>
      <patternFill patternType="solid">
        <fgColor rgb="FFFFFFFF"/>
        <bgColor rgb="FFFFFFFF"/>
      </patternFill>
    </fill>
    <fill>
      <patternFill patternType="solid">
        <fgColor rgb="FF00B4ED"/>
        <bgColor rgb="FF00B4ED"/>
      </patternFill>
    </fill>
    <fill>
      <patternFill patternType="solid">
        <fgColor rgb="FFD0F1FC"/>
        <bgColor rgb="FFD0F1FC"/>
      </patternFill>
    </fill>
    <fill>
      <patternFill patternType="solid">
        <fgColor rgb="FF000000"/>
        <bgColor rgb="FF000000"/>
      </patternFill>
    </fill>
  </fills>
  <borders count="1">
    <border/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0" fontId="2" numFmtId="0" xfId="0" applyAlignment="1" applyFont="1">
      <alignment vertical="bottom"/>
    </xf>
    <xf borderId="0" fillId="3" fontId="2" numFmtId="0" xfId="0" applyAlignment="1" applyFill="1" applyFont="1">
      <alignment vertical="bottom"/>
    </xf>
    <xf borderId="0" fillId="0" fontId="3" numFmtId="0" xfId="0" applyAlignment="1" applyFont="1">
      <alignment readingOrder="0" vertical="center"/>
    </xf>
    <xf borderId="0" fillId="0" fontId="4" numFmtId="0" xfId="0" applyAlignment="1" applyFont="1">
      <alignment vertical="bottom"/>
    </xf>
    <xf borderId="0" fillId="4" fontId="5" numFmtId="0" xfId="0" applyAlignment="1" applyFill="1" applyFont="1">
      <alignment readingOrder="0" shrinkToFit="0" vertical="center" wrapText="1"/>
    </xf>
    <xf borderId="0" fillId="5" fontId="6" numFmtId="0" xfId="0" applyAlignment="1" applyFill="1" applyFont="1">
      <alignment shrinkToFit="0" vertical="center" wrapText="1"/>
    </xf>
    <xf borderId="0" fillId="0" fontId="7" numFmtId="0" xfId="0" applyAlignment="1" applyFont="1">
      <alignment vertical="center"/>
    </xf>
    <xf borderId="0" fillId="5" fontId="6" numFmtId="0" xfId="0" applyAlignment="1" applyFont="1">
      <alignment readingOrder="0" shrinkToFit="0" vertical="center" wrapText="1"/>
    </xf>
    <xf borderId="0" fillId="0" fontId="7" numFmtId="0" xfId="0" applyAlignment="1" applyFont="1">
      <alignment readingOrder="0" vertical="center"/>
    </xf>
    <xf borderId="0" fillId="5" fontId="6" numFmtId="0" xfId="0" applyAlignment="1" applyFont="1">
      <alignment readingOrder="0" vertical="center"/>
    </xf>
    <xf borderId="0" fillId="0" fontId="4" numFmtId="0" xfId="0" applyAlignment="1" applyFont="1">
      <alignment vertical="bottom"/>
    </xf>
    <xf borderId="0" fillId="0" fontId="2" numFmtId="0" xfId="0" applyAlignment="1" applyFont="1">
      <alignment vertical="center"/>
    </xf>
    <xf borderId="0" fillId="3" fontId="8" numFmtId="0" xfId="0" applyAlignment="1" applyFont="1">
      <alignment shrinkToFit="0" vertical="bottom" wrapText="1"/>
    </xf>
    <xf borderId="0" fillId="4" fontId="5" numFmtId="0" xfId="0" applyAlignment="1" applyFont="1">
      <alignment shrinkToFit="0" vertical="center" wrapText="1"/>
    </xf>
    <xf borderId="0" fillId="5" fontId="6" numFmtId="0" xfId="0" applyAlignment="1" applyFont="1">
      <alignment shrinkToFit="0" vertical="bottom" wrapText="1"/>
    </xf>
    <xf borderId="0" fillId="0" fontId="4" numFmtId="0" xfId="0" applyFont="1"/>
    <xf borderId="0" fillId="2" fontId="9" numFmtId="0" xfId="0" applyAlignment="1" applyFont="1">
      <alignment vertical="bottom"/>
    </xf>
    <xf borderId="0" fillId="4" fontId="10" numFmtId="0" xfId="0" applyAlignment="1" applyFont="1">
      <alignment horizontal="center" readingOrder="0" vertical="center"/>
    </xf>
    <xf borderId="0" fillId="0" fontId="11" numFmtId="0" xfId="0" applyAlignment="1" applyFont="1">
      <alignment readingOrder="0"/>
    </xf>
    <xf borderId="0" fillId="5" fontId="6" numFmtId="0" xfId="0" applyAlignment="1" applyFont="1">
      <alignment readingOrder="0"/>
    </xf>
    <xf borderId="0" fillId="0" fontId="7" numFmtId="0" xfId="0" applyFont="1"/>
    <xf borderId="0" fillId="0" fontId="7" numFmtId="0" xfId="0" applyAlignment="1" applyFont="1">
      <alignment readingOrder="0"/>
    </xf>
    <xf borderId="0" fillId="0" fontId="7" numFmtId="164" xfId="0" applyAlignment="1" applyFont="1" applyNumberFormat="1">
      <alignment readingOrder="0"/>
    </xf>
    <xf borderId="0" fillId="0" fontId="12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13" numFmtId="0" xfId="0" applyFont="1"/>
    <xf borderId="0" fillId="0" fontId="14" numFmtId="0" xfId="0" applyAlignment="1" applyFont="1">
      <alignment readingOrder="0" vertical="center"/>
    </xf>
    <xf borderId="0" fillId="3" fontId="15" numFmtId="165" xfId="0" applyAlignment="1" applyFont="1" applyNumberFormat="1">
      <alignment vertical="bottom"/>
    </xf>
    <xf borderId="0" fillId="0" fontId="7" numFmtId="166" xfId="0" applyAlignment="1" applyFont="1" applyNumberFormat="1">
      <alignment horizontal="left" readingOrder="0" vertical="bottom"/>
    </xf>
    <xf borderId="0" fillId="0" fontId="7" numFmtId="166" xfId="0" applyAlignment="1" applyFont="1" applyNumberFormat="1">
      <alignment readingOrder="0"/>
    </xf>
    <xf borderId="0" fillId="0" fontId="15" numFmtId="0" xfId="0" applyAlignment="1" applyFont="1">
      <alignment readingOrder="0" shrinkToFit="0" vertical="bottom" wrapText="1"/>
    </xf>
    <xf borderId="0" fillId="0" fontId="7" numFmtId="2" xfId="0" applyAlignment="1" applyFont="1" applyNumberFormat="1">
      <alignment horizontal="right" vertical="bottom"/>
    </xf>
    <xf borderId="0" fillId="0" fontId="15" numFmtId="165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7" xfId="0" applyAlignment="1" applyFont="1" applyNumberFormat="1">
      <alignment horizontal="right" vertical="bottom"/>
    </xf>
    <xf borderId="0" fillId="0" fontId="7" numFmtId="165" xfId="0" applyAlignment="1" applyFont="1" applyNumberFormat="1">
      <alignment vertical="bottom"/>
    </xf>
    <xf borderId="0" fillId="4" fontId="16" numFmtId="165" xfId="0" applyAlignment="1" applyFont="1" applyNumberFormat="1">
      <alignment vertical="bottom"/>
    </xf>
    <xf borderId="0" fillId="4" fontId="16" numFmtId="0" xfId="0" applyAlignment="1" applyFont="1">
      <alignment vertical="bottom"/>
    </xf>
    <xf borderId="0" fillId="4" fontId="16" numFmtId="0" xfId="0" applyAlignment="1" applyFont="1">
      <alignment readingOrder="0"/>
    </xf>
    <xf borderId="0" fillId="4" fontId="16" numFmtId="0" xfId="0" applyAlignment="1" applyFont="1">
      <alignment readingOrder="0" shrinkToFit="0" vertical="bottom" wrapText="1"/>
    </xf>
    <xf borderId="0" fillId="0" fontId="6" numFmtId="0" xfId="0" applyFont="1"/>
    <xf borderId="0" fillId="0" fontId="7" numFmtId="165" xfId="0" applyAlignment="1" applyFont="1" applyNumberFormat="1">
      <alignment horizontal="left" readingOrder="0" vertical="bottom"/>
    </xf>
    <xf borderId="0" fillId="0" fontId="7" numFmtId="0" xfId="0" applyAlignment="1" applyFont="1">
      <alignment horizontal="right" vertical="bottom"/>
    </xf>
    <xf borderId="0" fillId="0" fontId="7" numFmtId="167" xfId="0" applyAlignment="1" applyFont="1" applyNumberFormat="1">
      <alignment readingOrder="0"/>
    </xf>
    <xf borderId="0" fillId="0" fontId="7" numFmtId="168" xfId="0" applyAlignment="1" applyFont="1" applyNumberFormat="1">
      <alignment readingOrder="0"/>
    </xf>
    <xf borderId="0" fillId="0" fontId="7" numFmtId="4" xfId="0" applyAlignment="1" applyFont="1" applyNumberFormat="1">
      <alignment readingOrder="0"/>
    </xf>
    <xf borderId="0" fillId="0" fontId="7" numFmtId="167" xfId="0" applyFont="1" applyNumberFormat="1"/>
    <xf borderId="0" fillId="0" fontId="7" numFmtId="168" xfId="0" applyAlignment="1" applyFont="1" applyNumberFormat="1">
      <alignment horizontal="right" vertical="bottom"/>
    </xf>
    <xf borderId="0" fillId="0" fontId="2" numFmtId="165" xfId="0" applyAlignment="1" applyFont="1" applyNumberFormat="1">
      <alignment horizontal="right" readingOrder="0" vertical="bottom"/>
    </xf>
    <xf borderId="0" fillId="0" fontId="2" numFmtId="0" xfId="0" applyAlignment="1" applyFont="1">
      <alignment horizontal="right" vertical="bottom"/>
    </xf>
    <xf borderId="0" fillId="0" fontId="17" numFmtId="167" xfId="0" applyAlignment="1" applyFont="1" applyNumberFormat="1">
      <alignment readingOrder="0"/>
    </xf>
    <xf borderId="0" fillId="0" fontId="17" numFmtId="4" xfId="0" applyFont="1" applyNumberFormat="1"/>
    <xf borderId="0" fillId="0" fontId="2" numFmtId="0" xfId="0" applyAlignment="1" applyFont="1">
      <alignment horizontal="right" vertical="bottom"/>
    </xf>
    <xf borderId="0" fillId="0" fontId="17" numFmtId="165" xfId="0" applyFont="1" applyNumberFormat="1"/>
    <xf borderId="0" fillId="0" fontId="18" numFmtId="0" xfId="0" applyFont="1"/>
    <xf borderId="0" fillId="3" fontId="14" numFmtId="0" xfId="0" applyAlignment="1" applyFont="1">
      <alignment horizontal="left" readingOrder="0" vertical="center"/>
    </xf>
    <xf borderId="0" fillId="0" fontId="15" numFmtId="0" xfId="0" applyAlignment="1" applyFont="1">
      <alignment readingOrder="0"/>
    </xf>
    <xf borderId="0" fillId="0" fontId="7" numFmtId="165" xfId="0" applyFont="1" applyNumberFormat="1"/>
    <xf borderId="0" fillId="4" fontId="16" numFmtId="165" xfId="0" applyAlignment="1" applyFont="1" applyNumberFormat="1">
      <alignment readingOrder="0"/>
    </xf>
    <xf borderId="0" fillId="0" fontId="7" numFmtId="165" xfId="0" applyAlignment="1" applyFont="1" applyNumberFormat="1">
      <alignment horizontal="left" readingOrder="0"/>
    </xf>
    <xf borderId="0" fillId="0" fontId="7" numFmtId="169" xfId="0" applyAlignment="1" applyFont="1" applyNumberFormat="1">
      <alignment readingOrder="0"/>
    </xf>
    <xf borderId="0" fillId="0" fontId="15" numFmtId="165" xfId="0" applyAlignment="1" applyFont="1" applyNumberFormat="1">
      <alignment readingOrder="0"/>
    </xf>
    <xf borderId="0" fillId="0" fontId="7" numFmtId="165" xfId="0" applyAlignment="1" applyFont="1" applyNumberFormat="1">
      <alignment horizontal="left"/>
    </xf>
    <xf borderId="0" fillId="0" fontId="17" numFmtId="165" xfId="0" applyAlignment="1" applyFont="1" applyNumberFormat="1">
      <alignment horizontal="left"/>
    </xf>
    <xf borderId="0" fillId="0" fontId="4" numFmtId="166" xfId="0" applyAlignment="1" applyFont="1" applyNumberFormat="1">
      <alignment readingOrder="0"/>
    </xf>
    <xf borderId="0" fillId="0" fontId="4" numFmtId="165" xfId="0" applyFont="1" applyNumberFormat="1"/>
    <xf borderId="0" fillId="0" fontId="19" numFmtId="0" xfId="0" applyFont="1"/>
    <xf borderId="0" fillId="0" fontId="7" numFmtId="4" xfId="0" applyFont="1" applyNumberFormat="1"/>
    <xf borderId="0" fillId="0" fontId="4" numFmtId="4" xfId="0" applyFont="1" applyNumberFormat="1"/>
    <xf borderId="0" fillId="0" fontId="6" numFmtId="0" xfId="0" applyAlignment="1" applyFont="1">
      <alignment shrinkToFit="0" wrapText="1"/>
    </xf>
    <xf borderId="0" fillId="4" fontId="16" numFmtId="0" xfId="0" applyAlignment="1" applyFont="1">
      <alignment readingOrder="0" vertical="bottom"/>
    </xf>
    <xf borderId="0" fillId="0" fontId="16" numFmtId="0" xfId="0" applyAlignment="1" applyFont="1">
      <alignment readingOrder="0" vertical="bottom"/>
    </xf>
    <xf borderId="0" fillId="6" fontId="6" numFmtId="165" xfId="0" applyAlignment="1" applyFill="1" applyFont="1" applyNumberFormat="1">
      <alignment readingOrder="0"/>
    </xf>
    <xf borderId="0" fillId="6" fontId="6" numFmtId="0" xfId="0" applyAlignment="1" applyFont="1">
      <alignment readingOrder="0"/>
    </xf>
    <xf borderId="0" fillId="6" fontId="20" numFmtId="0" xfId="0" applyAlignment="1" applyFont="1">
      <alignment readingOrder="0"/>
    </xf>
    <xf borderId="0" fillId="6" fontId="6" numFmtId="0" xfId="0" applyAlignment="1" applyFont="1">
      <alignment vertical="bottom"/>
    </xf>
    <xf borderId="0" fillId="6" fontId="6" numFmtId="0" xfId="0" applyFont="1"/>
    <xf borderId="0" fillId="0" fontId="7" numFmtId="168" xfId="0" applyFont="1" applyNumberFormat="1"/>
    <xf borderId="0" fillId="0" fontId="7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1371600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62025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oogle.com/url?q=https://www.mycase.com/schedule-demo/&amp;sa=D&amp;source=editors&amp;ust=1729040221466866&amp;usg=AOvVaw03KJkMKJDn9yKpT2QN4-qi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ycase.com/schedule-demo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16.0"/>
  </cols>
  <sheetData>
    <row r="1" ht="20.2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2.5" customHeight="1">
      <c r="A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3.25" customHeight="1">
      <c r="A3" s="4" t="s">
        <v>1</v>
      </c>
    </row>
    <row r="4">
      <c r="A4" s="5"/>
    </row>
    <row r="5" ht="29.25" customHeight="1">
      <c r="A5" s="6" t="s">
        <v>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6.25" customHeight="1">
      <c r="A6" s="7" t="s">
        <v>3</v>
      </c>
      <c r="B6" s="8" t="s">
        <v>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6.25" customHeight="1">
      <c r="A7" s="9" t="s">
        <v>5</v>
      </c>
      <c r="B7" s="10" t="s">
        <v>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6.25" customHeight="1">
      <c r="A8" s="11" t="s">
        <v>7</v>
      </c>
      <c r="B8" s="10" t="s">
        <v>8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9.25" customHeight="1">
      <c r="A10" s="6" t="s">
        <v>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6.25" customHeight="1">
      <c r="A11" s="10" t="s">
        <v>10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26.25" customHeight="1">
      <c r="A12" s="10" t="s">
        <v>11</v>
      </c>
    </row>
    <row r="13" ht="26.25" customHeight="1">
      <c r="A13" s="10" t="s">
        <v>12</v>
      </c>
    </row>
    <row r="14" ht="26.25" customHeight="1">
      <c r="A14" s="10" t="s">
        <v>13</v>
      </c>
    </row>
    <row r="15" ht="26.25" customHeight="1">
      <c r="A15" s="10" t="s">
        <v>14</v>
      </c>
    </row>
    <row r="16" ht="26.25" customHeight="1">
      <c r="A16" s="10" t="s">
        <v>15</v>
      </c>
    </row>
    <row r="17">
      <c r="A17" s="14"/>
    </row>
    <row r="18" ht="27.0" customHeight="1">
      <c r="A18" s="15" t="s">
        <v>16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2.5" customHeight="1">
      <c r="A19" s="16" t="s">
        <v>17</v>
      </c>
      <c r="B19" s="8" t="s">
        <v>18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2.5" customHeight="1">
      <c r="A20" s="16" t="s">
        <v>19</v>
      </c>
      <c r="B20" s="8" t="s">
        <v>20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2.5" customHeight="1">
      <c r="A21" s="16" t="s">
        <v>21</v>
      </c>
      <c r="B21" s="8" t="s">
        <v>22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2.5" customHeight="1">
      <c r="A22" s="16" t="s">
        <v>23</v>
      </c>
      <c r="B22" s="8" t="s">
        <v>24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</sheetData>
  <mergeCells count="22">
    <mergeCell ref="A1:M1"/>
    <mergeCell ref="A2:M2"/>
    <mergeCell ref="A3:Z3"/>
    <mergeCell ref="A4:Z4"/>
    <mergeCell ref="A5:M5"/>
    <mergeCell ref="B6:M6"/>
    <mergeCell ref="B7:M7"/>
    <mergeCell ref="A15:Z15"/>
    <mergeCell ref="A16:Z16"/>
    <mergeCell ref="A17:Z17"/>
    <mergeCell ref="A18:M18"/>
    <mergeCell ref="B19:M19"/>
    <mergeCell ref="B20:M20"/>
    <mergeCell ref="B21:M21"/>
    <mergeCell ref="B22:M22"/>
    <mergeCell ref="B8:M8"/>
    <mergeCell ref="A9:M9"/>
    <mergeCell ref="A10:M10"/>
    <mergeCell ref="A11:M11"/>
    <mergeCell ref="A12:Z12"/>
    <mergeCell ref="A13:Z13"/>
    <mergeCell ref="A14:Z14"/>
  </mergeCells>
  <hyperlinks>
    <hyperlink r:id="rId1" ref="A1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3" width="15.0"/>
    <col customWidth="1" min="4" max="5" width="16.88"/>
    <col customWidth="1" min="6" max="6" width="19.25"/>
    <col customWidth="1" min="7" max="7" width="11.38"/>
    <col customWidth="1" min="11" max="11" width="17.5"/>
  </cols>
  <sheetData>
    <row r="1" ht="37.5" customHeight="1">
      <c r="A1" s="28" t="s">
        <v>44</v>
      </c>
    </row>
    <row r="2">
      <c r="A2" s="63" t="s">
        <v>45</v>
      </c>
      <c r="B2" s="23" t="s">
        <v>90</v>
      </c>
      <c r="C2" s="22"/>
      <c r="D2" s="22"/>
      <c r="E2" s="31"/>
      <c r="F2" s="32" t="s">
        <v>91</v>
      </c>
      <c r="G2" s="33">
        <f>SUM(J:J)</f>
        <v>54.9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>
      <c r="A3" s="63" t="s">
        <v>47</v>
      </c>
      <c r="B3" s="23" t="s">
        <v>48</v>
      </c>
      <c r="D3" s="22"/>
      <c r="E3" s="22"/>
      <c r="F3" s="32" t="s">
        <v>92</v>
      </c>
      <c r="G3" s="36">
        <f>SUM(K:K)</f>
        <v>8100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>
      <c r="A4" s="59"/>
    </row>
    <row r="5" ht="37.5" customHeight="1">
      <c r="A5" s="60" t="s">
        <v>50</v>
      </c>
      <c r="B5" s="40" t="s">
        <v>51</v>
      </c>
      <c r="C5" s="40" t="s">
        <v>52</v>
      </c>
      <c r="D5" s="40" t="s">
        <v>53</v>
      </c>
      <c r="E5" s="40" t="s">
        <v>54</v>
      </c>
      <c r="F5" s="40" t="s">
        <v>43</v>
      </c>
      <c r="G5" s="40" t="s">
        <v>55</v>
      </c>
      <c r="H5" s="40" t="s">
        <v>56</v>
      </c>
      <c r="I5" s="40" t="s">
        <v>57</v>
      </c>
      <c r="J5" s="72" t="s">
        <v>93</v>
      </c>
      <c r="K5" s="72" t="s">
        <v>94</v>
      </c>
      <c r="L5" s="73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</row>
    <row r="6" ht="26.25" customHeight="1">
      <c r="A6" s="74"/>
      <c r="B6" s="75"/>
      <c r="C6" s="75"/>
      <c r="D6" s="75"/>
      <c r="E6" s="76" t="s">
        <v>95</v>
      </c>
      <c r="F6" s="75"/>
      <c r="G6" s="75"/>
      <c r="H6" s="75"/>
      <c r="I6" s="75"/>
      <c r="J6" s="77"/>
      <c r="K6" s="77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</row>
    <row r="7" ht="26.25" customHeight="1">
      <c r="A7" s="64">
        <f>IFERROR(__xludf.DUMMYFUNCTION("{
FILTER('Monday DATE'!A6:K1000, 'Monday DATE'!A6:A1000 &lt;&gt; """");
FILTER('Tuesday DATE'!A6:K1000, 'Tuesday DATE'!A6:A1000 &lt;&gt; """");
FILTER('Wednesday DATE'!A6:K1000, 'Wednesday DATE'!A6:A1000 &lt;&gt; """");
FILTER('Thursday DATE'!A6:K1000, 'Thursday DATE'!A6:A"&amp;"1000 &lt;&gt; """");
FILTER('Friday DATE'!A6:K1000, 'Friday DATE'!A6:A1000 &lt;&gt; """");
FILTER('Saturday DATE'!A6:K1000, 'Saturday DATE'!A6:A1000 &lt;&gt; """");
FILTER('Sunday DATE'!A6:K1000, 'Sunday DATE'!A6:A1000 &lt;&gt; """")}"),45572.0)</f>
        <v>45572</v>
      </c>
      <c r="B7" s="22">
        <f>IFERROR(__xludf.DUMMYFUNCTION("""COMPUTED_VALUE"""),123.0)</f>
        <v>123</v>
      </c>
      <c r="C7" s="22" t="str">
        <f>IFERROR(__xludf.DUMMYFUNCTION("""COMPUTED_VALUE"""),"Smith")</f>
        <v>Smith</v>
      </c>
      <c r="D7" s="22" t="str">
        <f>IFERROR(__xludf.DUMMYFUNCTION("""COMPUTED_VALUE"""),"AB456")</f>
        <v>AB456</v>
      </c>
      <c r="E7" s="22" t="str">
        <f>IFERROR(__xludf.DUMMYFUNCTION("""COMPUTED_VALUE"""),"Example Task")</f>
        <v>Example Task</v>
      </c>
      <c r="F7" s="22" t="str">
        <f>IFERROR(__xludf.DUMMYFUNCTION("""COMPUTED_VALUE"""),"Example Description")</f>
        <v>Example Description</v>
      </c>
      <c r="G7" s="45">
        <f>IFERROR(__xludf.DUMMYFUNCTION("""COMPUTED_VALUE"""),50.0)</f>
        <v>50</v>
      </c>
      <c r="H7" s="46">
        <f>IFERROR(__xludf.DUMMYFUNCTION("""COMPUTED_VALUE"""),0.16666666666666666)</f>
        <v>0.1666666667</v>
      </c>
      <c r="I7" s="46">
        <f>IFERROR(__xludf.DUMMYFUNCTION("""COMPUTED_VALUE"""),0.3125)</f>
        <v>0.3125</v>
      </c>
      <c r="J7" s="69">
        <f>IFERROR(__xludf.DUMMYFUNCTION("""COMPUTED_VALUE"""),3.5)</f>
        <v>3.5</v>
      </c>
      <c r="K7" s="48">
        <f>IFERROR(__xludf.DUMMYFUNCTION("""COMPUTED_VALUE"""),175.0)</f>
        <v>175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ht="26.25" customHeight="1">
      <c r="A8" s="64">
        <f>IFERROR(__xludf.DUMMYFUNCTION("""COMPUTED_VALUE"""),45572.0)</f>
        <v>45572</v>
      </c>
      <c r="B8" s="22">
        <f>IFERROR(__xludf.DUMMYFUNCTION("""COMPUTED_VALUE"""),123.0)</f>
        <v>123</v>
      </c>
      <c r="C8" s="22" t="str">
        <f>IFERROR(__xludf.DUMMYFUNCTION("""COMPUTED_VALUE"""),"Smith")</f>
        <v>Smith</v>
      </c>
      <c r="D8" s="22" t="str">
        <f>IFERROR(__xludf.DUMMYFUNCTION("""COMPUTED_VALUE"""),"AB456")</f>
        <v>AB456</v>
      </c>
      <c r="E8" s="22" t="str">
        <f>IFERROR(__xludf.DUMMYFUNCTION("""COMPUTED_VALUE"""),"Example Task")</f>
        <v>Example Task</v>
      </c>
      <c r="F8" s="22" t="str">
        <f>IFERROR(__xludf.DUMMYFUNCTION("""COMPUTED_VALUE"""),"Example Description")</f>
        <v>Example Description</v>
      </c>
      <c r="G8" s="48">
        <f>IFERROR(__xludf.DUMMYFUNCTION("""COMPUTED_VALUE"""),50.0)</f>
        <v>50</v>
      </c>
      <c r="H8" s="79">
        <f>IFERROR(__xludf.DUMMYFUNCTION("""COMPUTED_VALUE"""),0.16666666666666666)</f>
        <v>0.1666666667</v>
      </c>
      <c r="I8" s="79">
        <f>IFERROR(__xludf.DUMMYFUNCTION("""COMPUTED_VALUE"""),0.3125)</f>
        <v>0.3125</v>
      </c>
      <c r="J8" s="69">
        <f>IFERROR(__xludf.DUMMYFUNCTION("""COMPUTED_VALUE"""),3.5)</f>
        <v>3.5</v>
      </c>
      <c r="K8" s="48">
        <f>IFERROR(__xludf.DUMMYFUNCTION("""COMPUTED_VALUE"""),175.0)</f>
        <v>175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ht="26.25" customHeight="1">
      <c r="A9" s="64">
        <f>IFERROR(__xludf.DUMMYFUNCTION("""COMPUTED_VALUE"""),45572.0)</f>
        <v>45572</v>
      </c>
      <c r="B9" s="22">
        <f>IFERROR(__xludf.DUMMYFUNCTION("""COMPUTED_VALUE"""),123.0)</f>
        <v>123</v>
      </c>
      <c r="C9" s="22" t="str">
        <f>IFERROR(__xludf.DUMMYFUNCTION("""COMPUTED_VALUE"""),"Smith")</f>
        <v>Smith</v>
      </c>
      <c r="D9" s="22" t="str">
        <f>IFERROR(__xludf.DUMMYFUNCTION("""COMPUTED_VALUE"""),"AB456")</f>
        <v>AB456</v>
      </c>
      <c r="E9" s="22" t="str">
        <f>IFERROR(__xludf.DUMMYFUNCTION("""COMPUTED_VALUE"""),"Example Task")</f>
        <v>Example Task</v>
      </c>
      <c r="F9" s="22" t="str">
        <f>IFERROR(__xludf.DUMMYFUNCTION("""COMPUTED_VALUE"""),"Example Description")</f>
        <v>Example Description</v>
      </c>
      <c r="G9" s="48">
        <f>IFERROR(__xludf.DUMMYFUNCTION("""COMPUTED_VALUE"""),50.0)</f>
        <v>50</v>
      </c>
      <c r="H9" s="79">
        <f>IFERROR(__xludf.DUMMYFUNCTION("""COMPUTED_VALUE"""),0.16666666666666666)</f>
        <v>0.1666666667</v>
      </c>
      <c r="I9" s="79">
        <f>IFERROR(__xludf.DUMMYFUNCTION("""COMPUTED_VALUE"""),0.3125)</f>
        <v>0.3125</v>
      </c>
      <c r="J9" s="69">
        <f>IFERROR(__xludf.DUMMYFUNCTION("""COMPUTED_VALUE"""),3.5)</f>
        <v>3.5</v>
      </c>
      <c r="K9" s="48">
        <f>IFERROR(__xludf.DUMMYFUNCTION("""COMPUTED_VALUE"""),175.0)</f>
        <v>175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ht="26.25" customHeight="1">
      <c r="A10" s="64">
        <f>IFERROR(__xludf.DUMMYFUNCTION("""COMPUTED_VALUE"""),45573.0)</f>
        <v>45573</v>
      </c>
      <c r="B10" s="22">
        <f>IFERROR(__xludf.DUMMYFUNCTION("""COMPUTED_VALUE"""),123.0)</f>
        <v>123</v>
      </c>
      <c r="C10" s="22" t="str">
        <f>IFERROR(__xludf.DUMMYFUNCTION("""COMPUTED_VALUE"""),"Smith")</f>
        <v>Smith</v>
      </c>
      <c r="D10" s="22" t="str">
        <f>IFERROR(__xludf.DUMMYFUNCTION("""COMPUTED_VALUE"""),"AB123")</f>
        <v>AB123</v>
      </c>
      <c r="E10" s="22" t="str">
        <f>IFERROR(__xludf.DUMMYFUNCTION("""COMPUTED_VALUE"""),"Example Task")</f>
        <v>Example Task</v>
      </c>
      <c r="F10" s="22" t="str">
        <f>IFERROR(__xludf.DUMMYFUNCTION("""COMPUTED_VALUE"""),"Example Description")</f>
        <v>Example Description</v>
      </c>
      <c r="G10" s="48">
        <f>IFERROR(__xludf.DUMMYFUNCTION("""COMPUTED_VALUE"""),100.0)</f>
        <v>100</v>
      </c>
      <c r="H10" s="79">
        <f>IFERROR(__xludf.DUMMYFUNCTION("""COMPUTED_VALUE"""),0.20833333333333334)</f>
        <v>0.2083333333</v>
      </c>
      <c r="I10" s="79">
        <f>IFERROR(__xludf.DUMMYFUNCTION("""COMPUTED_VALUE"""),0.2708333333333333)</f>
        <v>0.2708333333</v>
      </c>
      <c r="J10" s="80">
        <f>IFERROR(__xludf.DUMMYFUNCTION("""COMPUTED_VALUE"""),1.5)</f>
        <v>1.5</v>
      </c>
      <c r="K10" s="48">
        <f>IFERROR(__xludf.DUMMYFUNCTION("""COMPUTED_VALUE"""),150.0)</f>
        <v>150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ht="26.25" customHeight="1">
      <c r="A11" s="64">
        <f>IFERROR(__xludf.DUMMYFUNCTION("""COMPUTED_VALUE"""),45573.0)</f>
        <v>45573</v>
      </c>
      <c r="B11" s="22">
        <f>IFERROR(__xludf.DUMMYFUNCTION("""COMPUTED_VALUE"""),123.0)</f>
        <v>123</v>
      </c>
      <c r="C11" s="22" t="str">
        <f>IFERROR(__xludf.DUMMYFUNCTION("""COMPUTED_VALUE"""),"Smith")</f>
        <v>Smith</v>
      </c>
      <c r="D11" s="22" t="str">
        <f>IFERROR(__xludf.DUMMYFUNCTION("""COMPUTED_VALUE"""),"AB123")</f>
        <v>AB123</v>
      </c>
      <c r="E11" s="22" t="str">
        <f>IFERROR(__xludf.DUMMYFUNCTION("""COMPUTED_VALUE"""),"Example Task")</f>
        <v>Example Task</v>
      </c>
      <c r="F11" s="22" t="str">
        <f>IFERROR(__xludf.DUMMYFUNCTION("""COMPUTED_VALUE"""),"Example Description")</f>
        <v>Example Description</v>
      </c>
      <c r="G11" s="48">
        <f>IFERROR(__xludf.DUMMYFUNCTION("""COMPUTED_VALUE"""),100.0)</f>
        <v>100</v>
      </c>
      <c r="H11" s="79">
        <f>IFERROR(__xludf.DUMMYFUNCTION("""COMPUTED_VALUE"""),0.20833333333333334)</f>
        <v>0.2083333333</v>
      </c>
      <c r="I11" s="79">
        <f>IFERROR(__xludf.DUMMYFUNCTION("""COMPUTED_VALUE"""),0.2708333333333333)</f>
        <v>0.2708333333</v>
      </c>
      <c r="J11" s="80">
        <f>IFERROR(__xludf.DUMMYFUNCTION("""COMPUTED_VALUE"""),1.5)</f>
        <v>1.5</v>
      </c>
      <c r="K11" s="48">
        <f>IFERROR(__xludf.DUMMYFUNCTION("""COMPUTED_VALUE"""),150.0)</f>
        <v>150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ht="26.25" customHeight="1">
      <c r="A12" s="64">
        <f>IFERROR(__xludf.DUMMYFUNCTION("""COMPUTED_VALUE"""),45573.0)</f>
        <v>45573</v>
      </c>
      <c r="B12" s="22">
        <f>IFERROR(__xludf.DUMMYFUNCTION("""COMPUTED_VALUE"""),123.0)</f>
        <v>123</v>
      </c>
      <c r="C12" s="22" t="str">
        <f>IFERROR(__xludf.DUMMYFUNCTION("""COMPUTED_VALUE"""),"Smith")</f>
        <v>Smith</v>
      </c>
      <c r="D12" s="22" t="str">
        <f>IFERROR(__xludf.DUMMYFUNCTION("""COMPUTED_VALUE"""),"AB123")</f>
        <v>AB123</v>
      </c>
      <c r="E12" s="22" t="str">
        <f>IFERROR(__xludf.DUMMYFUNCTION("""COMPUTED_VALUE"""),"Example Task")</f>
        <v>Example Task</v>
      </c>
      <c r="F12" s="22" t="str">
        <f>IFERROR(__xludf.DUMMYFUNCTION("""COMPUTED_VALUE"""),"Example Description")</f>
        <v>Example Description</v>
      </c>
      <c r="G12" s="48">
        <f>IFERROR(__xludf.DUMMYFUNCTION("""COMPUTED_VALUE"""),100.0)</f>
        <v>100</v>
      </c>
      <c r="H12" s="79">
        <f>IFERROR(__xludf.DUMMYFUNCTION("""COMPUTED_VALUE"""),0.20833333333333334)</f>
        <v>0.2083333333</v>
      </c>
      <c r="I12" s="79">
        <f>IFERROR(__xludf.DUMMYFUNCTION("""COMPUTED_VALUE"""),0.2708333333333333)</f>
        <v>0.2708333333</v>
      </c>
      <c r="J12" s="80">
        <f>IFERROR(__xludf.DUMMYFUNCTION("""COMPUTED_VALUE"""),1.5)</f>
        <v>1.5</v>
      </c>
      <c r="K12" s="48">
        <f>IFERROR(__xludf.DUMMYFUNCTION("""COMPUTED_VALUE"""),150.0)</f>
        <v>150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ht="26.25" customHeight="1">
      <c r="A13" s="64">
        <f>IFERROR(__xludf.DUMMYFUNCTION("""COMPUTED_VALUE"""),45573.0)</f>
        <v>45573</v>
      </c>
      <c r="B13" s="22">
        <f>IFERROR(__xludf.DUMMYFUNCTION("""COMPUTED_VALUE"""),123.0)</f>
        <v>123</v>
      </c>
      <c r="C13" s="22" t="str">
        <f>IFERROR(__xludf.DUMMYFUNCTION("""COMPUTED_VALUE"""),"Smith")</f>
        <v>Smith</v>
      </c>
      <c r="D13" s="22" t="str">
        <f>IFERROR(__xludf.DUMMYFUNCTION("""COMPUTED_VALUE"""),"AB123")</f>
        <v>AB123</v>
      </c>
      <c r="E13" s="22" t="str">
        <f>IFERROR(__xludf.DUMMYFUNCTION("""COMPUTED_VALUE"""),"Example Task")</f>
        <v>Example Task</v>
      </c>
      <c r="F13" s="22" t="str">
        <f>IFERROR(__xludf.DUMMYFUNCTION("""COMPUTED_VALUE"""),"Example Description")</f>
        <v>Example Description</v>
      </c>
      <c r="G13" s="48">
        <f>IFERROR(__xludf.DUMMYFUNCTION("""COMPUTED_VALUE"""),100.0)</f>
        <v>100</v>
      </c>
      <c r="H13" s="79">
        <f>IFERROR(__xludf.DUMMYFUNCTION("""COMPUTED_VALUE"""),0.20833333333333334)</f>
        <v>0.2083333333</v>
      </c>
      <c r="I13" s="79">
        <f>IFERROR(__xludf.DUMMYFUNCTION("""COMPUTED_VALUE"""),0.2708333333333333)</f>
        <v>0.2708333333</v>
      </c>
      <c r="J13" s="80">
        <f>IFERROR(__xludf.DUMMYFUNCTION("""COMPUTED_VALUE"""),1.5)</f>
        <v>1.5</v>
      </c>
      <c r="K13" s="48">
        <f>IFERROR(__xludf.DUMMYFUNCTION("""COMPUTED_VALUE"""),150.0)</f>
        <v>150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ht="26.25" customHeight="1">
      <c r="A14" s="64">
        <f>IFERROR(__xludf.DUMMYFUNCTION("""COMPUTED_VALUE"""),45574.0)</f>
        <v>45574</v>
      </c>
      <c r="B14" s="22">
        <f>IFERROR(__xludf.DUMMYFUNCTION("""COMPUTED_VALUE"""),123.0)</f>
        <v>123</v>
      </c>
      <c r="C14" s="22" t="str">
        <f>IFERROR(__xludf.DUMMYFUNCTION("""COMPUTED_VALUE"""),"Smith")</f>
        <v>Smith</v>
      </c>
      <c r="D14" s="22" t="str">
        <f>IFERROR(__xludf.DUMMYFUNCTION("""COMPUTED_VALUE"""),"AB789")</f>
        <v>AB789</v>
      </c>
      <c r="E14" s="22" t="str">
        <f>IFERROR(__xludf.DUMMYFUNCTION("""COMPUTED_VALUE"""),"Example Task")</f>
        <v>Example Task</v>
      </c>
      <c r="F14" s="22" t="str">
        <f>IFERROR(__xludf.DUMMYFUNCTION("""COMPUTED_VALUE"""),"Example Description")</f>
        <v>Example Description</v>
      </c>
      <c r="G14" s="48">
        <f>IFERROR(__xludf.DUMMYFUNCTION("""COMPUTED_VALUE"""),150.0)</f>
        <v>150</v>
      </c>
      <c r="H14" s="79">
        <f>IFERROR(__xludf.DUMMYFUNCTION("""COMPUTED_VALUE"""),0.25)</f>
        <v>0.25</v>
      </c>
      <c r="I14" s="79">
        <f>IFERROR(__xludf.DUMMYFUNCTION("""COMPUTED_VALUE"""),0.4375)</f>
        <v>0.4375</v>
      </c>
      <c r="J14" s="69">
        <f>IFERROR(__xludf.DUMMYFUNCTION("""COMPUTED_VALUE"""),4.5)</f>
        <v>4.5</v>
      </c>
      <c r="K14" s="48">
        <f>IFERROR(__xludf.DUMMYFUNCTION("""COMPUTED_VALUE"""),675.0)</f>
        <v>675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ht="26.25" customHeight="1">
      <c r="A15" s="64">
        <f>IFERROR(__xludf.DUMMYFUNCTION("""COMPUTED_VALUE"""),45574.0)</f>
        <v>45574</v>
      </c>
      <c r="B15" s="22">
        <f>IFERROR(__xludf.DUMMYFUNCTION("""COMPUTED_VALUE"""),123.0)</f>
        <v>123</v>
      </c>
      <c r="C15" s="22" t="str">
        <f>IFERROR(__xludf.DUMMYFUNCTION("""COMPUTED_VALUE"""),"Smith")</f>
        <v>Smith</v>
      </c>
      <c r="D15" s="22" t="str">
        <f>IFERROR(__xludf.DUMMYFUNCTION("""COMPUTED_VALUE"""),"AB789")</f>
        <v>AB789</v>
      </c>
      <c r="E15" s="22" t="str">
        <f>IFERROR(__xludf.DUMMYFUNCTION("""COMPUTED_VALUE"""),"Example Task")</f>
        <v>Example Task</v>
      </c>
      <c r="F15" s="22" t="str">
        <f>IFERROR(__xludf.DUMMYFUNCTION("""COMPUTED_VALUE"""),"Example Description")</f>
        <v>Example Description</v>
      </c>
      <c r="G15" s="48">
        <f>IFERROR(__xludf.DUMMYFUNCTION("""COMPUTED_VALUE"""),150.0)</f>
        <v>150</v>
      </c>
      <c r="H15" s="79">
        <f>IFERROR(__xludf.DUMMYFUNCTION("""COMPUTED_VALUE"""),0.25)</f>
        <v>0.25</v>
      </c>
      <c r="I15" s="79">
        <f>IFERROR(__xludf.DUMMYFUNCTION("""COMPUTED_VALUE"""),0.4375)</f>
        <v>0.4375</v>
      </c>
      <c r="J15" s="69">
        <f>IFERROR(__xludf.DUMMYFUNCTION("""COMPUTED_VALUE"""),4.5)</f>
        <v>4.5</v>
      </c>
      <c r="K15" s="48">
        <f>IFERROR(__xludf.DUMMYFUNCTION("""COMPUTED_VALUE"""),675.0)</f>
        <v>675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ht="26.25" customHeight="1">
      <c r="A16" s="64">
        <f>IFERROR(__xludf.DUMMYFUNCTION("""COMPUTED_VALUE"""),45574.0)</f>
        <v>45574</v>
      </c>
      <c r="B16" s="22">
        <f>IFERROR(__xludf.DUMMYFUNCTION("""COMPUTED_VALUE"""),123.0)</f>
        <v>123</v>
      </c>
      <c r="C16" s="22" t="str">
        <f>IFERROR(__xludf.DUMMYFUNCTION("""COMPUTED_VALUE"""),"Smith")</f>
        <v>Smith</v>
      </c>
      <c r="D16" s="22" t="str">
        <f>IFERROR(__xludf.DUMMYFUNCTION("""COMPUTED_VALUE"""),"AB789")</f>
        <v>AB789</v>
      </c>
      <c r="E16" s="22" t="str">
        <f>IFERROR(__xludf.DUMMYFUNCTION("""COMPUTED_VALUE"""),"Example Task")</f>
        <v>Example Task</v>
      </c>
      <c r="F16" s="22" t="str">
        <f>IFERROR(__xludf.DUMMYFUNCTION("""COMPUTED_VALUE"""),"Example Description")</f>
        <v>Example Description</v>
      </c>
      <c r="G16" s="48">
        <f>IFERROR(__xludf.DUMMYFUNCTION("""COMPUTED_VALUE"""),150.0)</f>
        <v>150</v>
      </c>
      <c r="H16" s="79">
        <f>IFERROR(__xludf.DUMMYFUNCTION("""COMPUTED_VALUE"""),0.25)</f>
        <v>0.25</v>
      </c>
      <c r="I16" s="79">
        <f>IFERROR(__xludf.DUMMYFUNCTION("""COMPUTED_VALUE"""),0.4375)</f>
        <v>0.4375</v>
      </c>
      <c r="J16" s="69">
        <f>IFERROR(__xludf.DUMMYFUNCTION("""COMPUTED_VALUE"""),4.5)</f>
        <v>4.5</v>
      </c>
      <c r="K16" s="48">
        <f>IFERROR(__xludf.DUMMYFUNCTION("""COMPUTED_VALUE"""),675.0)</f>
        <v>675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ht="26.25" customHeight="1">
      <c r="A17" s="64">
        <f>IFERROR(__xludf.DUMMYFUNCTION("""COMPUTED_VALUE"""),45574.0)</f>
        <v>45574</v>
      </c>
      <c r="B17" s="22">
        <f>IFERROR(__xludf.DUMMYFUNCTION("""COMPUTED_VALUE"""),123.0)</f>
        <v>123</v>
      </c>
      <c r="C17" s="22" t="str">
        <f>IFERROR(__xludf.DUMMYFUNCTION("""COMPUTED_VALUE"""),"Smith")</f>
        <v>Smith</v>
      </c>
      <c r="D17" s="22" t="str">
        <f>IFERROR(__xludf.DUMMYFUNCTION("""COMPUTED_VALUE"""),"AB789")</f>
        <v>AB789</v>
      </c>
      <c r="E17" s="22" t="str">
        <f>IFERROR(__xludf.DUMMYFUNCTION("""COMPUTED_VALUE"""),"Example Task")</f>
        <v>Example Task</v>
      </c>
      <c r="F17" s="22" t="str">
        <f>IFERROR(__xludf.DUMMYFUNCTION("""COMPUTED_VALUE"""),"Example Description")</f>
        <v>Example Description</v>
      </c>
      <c r="G17" s="48">
        <f>IFERROR(__xludf.DUMMYFUNCTION("""COMPUTED_VALUE"""),150.0)</f>
        <v>150</v>
      </c>
      <c r="H17" s="79">
        <f>IFERROR(__xludf.DUMMYFUNCTION("""COMPUTED_VALUE"""),0.25)</f>
        <v>0.25</v>
      </c>
      <c r="I17" s="79">
        <f>IFERROR(__xludf.DUMMYFUNCTION("""COMPUTED_VALUE"""),0.4375)</f>
        <v>0.4375</v>
      </c>
      <c r="J17" s="69">
        <f>IFERROR(__xludf.DUMMYFUNCTION("""COMPUTED_VALUE"""),4.5)</f>
        <v>4.5</v>
      </c>
      <c r="K17" s="48">
        <f>IFERROR(__xludf.DUMMYFUNCTION("""COMPUTED_VALUE"""),675.0)</f>
        <v>675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ht="26.25" customHeight="1">
      <c r="A18" s="64">
        <f>IFERROR(__xludf.DUMMYFUNCTION("""COMPUTED_VALUE"""),45574.0)</f>
        <v>45574</v>
      </c>
      <c r="B18" s="22">
        <f>IFERROR(__xludf.DUMMYFUNCTION("""COMPUTED_VALUE"""),123.0)</f>
        <v>123</v>
      </c>
      <c r="C18" s="22" t="str">
        <f>IFERROR(__xludf.DUMMYFUNCTION("""COMPUTED_VALUE"""),"Smith")</f>
        <v>Smith</v>
      </c>
      <c r="D18" s="22" t="str">
        <f>IFERROR(__xludf.DUMMYFUNCTION("""COMPUTED_VALUE"""),"AB789")</f>
        <v>AB789</v>
      </c>
      <c r="E18" s="22" t="str">
        <f>IFERROR(__xludf.DUMMYFUNCTION("""COMPUTED_VALUE"""),"Example Task")</f>
        <v>Example Task</v>
      </c>
      <c r="F18" s="22" t="str">
        <f>IFERROR(__xludf.DUMMYFUNCTION("""COMPUTED_VALUE"""),"Example Description")</f>
        <v>Example Description</v>
      </c>
      <c r="G18" s="48">
        <f>IFERROR(__xludf.DUMMYFUNCTION("""COMPUTED_VALUE"""),150.0)</f>
        <v>150</v>
      </c>
      <c r="H18" s="79">
        <f>IFERROR(__xludf.DUMMYFUNCTION("""COMPUTED_VALUE"""),0.25)</f>
        <v>0.25</v>
      </c>
      <c r="I18" s="79">
        <f>IFERROR(__xludf.DUMMYFUNCTION("""COMPUTED_VALUE"""),0.4375)</f>
        <v>0.4375</v>
      </c>
      <c r="J18" s="69">
        <f>IFERROR(__xludf.DUMMYFUNCTION("""COMPUTED_VALUE"""),4.5)</f>
        <v>4.5</v>
      </c>
      <c r="K18" s="48">
        <f>IFERROR(__xludf.DUMMYFUNCTION("""COMPUTED_VALUE"""),675.0)</f>
        <v>675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ht="26.25" customHeight="1">
      <c r="A19" s="64">
        <f>IFERROR(__xludf.DUMMYFUNCTION("""COMPUTED_VALUE"""),45575.0)</f>
        <v>45575</v>
      </c>
      <c r="B19" s="22">
        <f>IFERROR(__xludf.DUMMYFUNCTION("""COMPUTED_VALUE"""),123.0)</f>
        <v>123</v>
      </c>
      <c r="C19" s="22" t="str">
        <f>IFERROR(__xludf.DUMMYFUNCTION("""COMPUTED_VALUE"""),"Smith")</f>
        <v>Smith</v>
      </c>
      <c r="D19" s="22" t="str">
        <f>IFERROR(__xludf.DUMMYFUNCTION("""COMPUTED_VALUE"""),"AB789")</f>
        <v>AB789</v>
      </c>
      <c r="E19" s="22" t="str">
        <f>IFERROR(__xludf.DUMMYFUNCTION("""COMPUTED_VALUE"""),"Example Task")</f>
        <v>Example Task</v>
      </c>
      <c r="F19" s="22" t="str">
        <f>IFERROR(__xludf.DUMMYFUNCTION("""COMPUTED_VALUE"""),"Example Description")</f>
        <v>Example Description</v>
      </c>
      <c r="G19" s="48">
        <f>IFERROR(__xludf.DUMMYFUNCTION("""COMPUTED_VALUE"""),150.0)</f>
        <v>150</v>
      </c>
      <c r="H19" s="79">
        <f>IFERROR(__xludf.DUMMYFUNCTION("""COMPUTED_VALUE"""),0.25)</f>
        <v>0.25</v>
      </c>
      <c r="I19" s="79">
        <f>IFERROR(__xludf.DUMMYFUNCTION("""COMPUTED_VALUE"""),0.4375)</f>
        <v>0.4375</v>
      </c>
      <c r="J19" s="69">
        <f>IFERROR(__xludf.DUMMYFUNCTION("""COMPUTED_VALUE"""),4.5)</f>
        <v>4.5</v>
      </c>
      <c r="K19" s="48">
        <f>IFERROR(__xludf.DUMMYFUNCTION("""COMPUTED_VALUE"""),675.0)</f>
        <v>675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ht="26.25" customHeight="1">
      <c r="A20" s="64">
        <f>IFERROR(__xludf.DUMMYFUNCTION("""COMPUTED_VALUE"""),45575.0)</f>
        <v>45575</v>
      </c>
      <c r="B20" s="22">
        <f>IFERROR(__xludf.DUMMYFUNCTION("""COMPUTED_VALUE"""),123.0)</f>
        <v>123</v>
      </c>
      <c r="C20" s="22" t="str">
        <f>IFERROR(__xludf.DUMMYFUNCTION("""COMPUTED_VALUE"""),"Smith")</f>
        <v>Smith</v>
      </c>
      <c r="D20" s="22" t="str">
        <f>IFERROR(__xludf.DUMMYFUNCTION("""COMPUTED_VALUE"""),"AB789")</f>
        <v>AB789</v>
      </c>
      <c r="E20" s="22" t="str">
        <f>IFERROR(__xludf.DUMMYFUNCTION("""COMPUTED_VALUE"""),"Example Task")</f>
        <v>Example Task</v>
      </c>
      <c r="F20" s="22" t="str">
        <f>IFERROR(__xludf.DUMMYFUNCTION("""COMPUTED_VALUE"""),"Example Description")</f>
        <v>Example Description</v>
      </c>
      <c r="G20" s="48">
        <f>IFERROR(__xludf.DUMMYFUNCTION("""COMPUTED_VALUE"""),150.0)</f>
        <v>150</v>
      </c>
      <c r="H20" s="79">
        <f>IFERROR(__xludf.DUMMYFUNCTION("""COMPUTED_VALUE"""),0.25)</f>
        <v>0.25</v>
      </c>
      <c r="I20" s="79">
        <f>IFERROR(__xludf.DUMMYFUNCTION("""COMPUTED_VALUE"""),0.4375)</f>
        <v>0.4375</v>
      </c>
      <c r="J20" s="69">
        <f>IFERROR(__xludf.DUMMYFUNCTION("""COMPUTED_VALUE"""),4.5)</f>
        <v>4.5</v>
      </c>
      <c r="K20" s="48">
        <f>IFERROR(__xludf.DUMMYFUNCTION("""COMPUTED_VALUE"""),675.0)</f>
        <v>675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ht="26.25" customHeight="1">
      <c r="A21" s="64">
        <f>IFERROR(__xludf.DUMMYFUNCTION("""COMPUTED_VALUE"""),45576.0)</f>
        <v>45576</v>
      </c>
      <c r="B21" s="22">
        <f>IFERROR(__xludf.DUMMYFUNCTION("""COMPUTED_VALUE"""),123.0)</f>
        <v>123</v>
      </c>
      <c r="C21" s="22" t="str">
        <f>IFERROR(__xludf.DUMMYFUNCTION("""COMPUTED_VALUE"""),"Smith")</f>
        <v>Smith</v>
      </c>
      <c r="D21" s="22" t="str">
        <f>IFERROR(__xludf.DUMMYFUNCTION("""COMPUTED_VALUE"""),"AB789")</f>
        <v>AB789</v>
      </c>
      <c r="E21" s="22" t="str">
        <f>IFERROR(__xludf.DUMMYFUNCTION("""COMPUTED_VALUE"""),"Example Task")</f>
        <v>Example Task</v>
      </c>
      <c r="F21" s="22" t="str">
        <f>IFERROR(__xludf.DUMMYFUNCTION("""COMPUTED_VALUE"""),"Example Description")</f>
        <v>Example Description</v>
      </c>
      <c r="G21" s="48">
        <f>IFERROR(__xludf.DUMMYFUNCTION("""COMPUTED_VALUE"""),200.0)</f>
        <v>200</v>
      </c>
      <c r="H21" s="79">
        <f>IFERROR(__xludf.DUMMYFUNCTION("""COMPUTED_VALUE"""),0.6666666666666666)</f>
        <v>0.6666666667</v>
      </c>
      <c r="I21" s="79">
        <f>IFERROR(__xludf.DUMMYFUNCTION("""COMPUTED_VALUE"""),0.7708333333333334)</f>
        <v>0.7708333333</v>
      </c>
      <c r="J21" s="69">
        <f>IFERROR(__xludf.DUMMYFUNCTION("""COMPUTED_VALUE"""),2.5)</f>
        <v>2.5</v>
      </c>
      <c r="K21" s="48">
        <f>IFERROR(__xludf.DUMMYFUNCTION("""COMPUTED_VALUE"""),500.0)</f>
        <v>500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ht="26.25" customHeight="1">
      <c r="A22" s="64">
        <f>IFERROR(__xludf.DUMMYFUNCTION("""COMPUTED_VALUE"""),45577.0)</f>
        <v>45577</v>
      </c>
      <c r="B22" s="22">
        <f>IFERROR(__xludf.DUMMYFUNCTION("""COMPUTED_VALUE"""),123.0)</f>
        <v>123</v>
      </c>
      <c r="C22" s="22" t="str">
        <f>IFERROR(__xludf.DUMMYFUNCTION("""COMPUTED_VALUE"""),"Smith")</f>
        <v>Smith</v>
      </c>
      <c r="D22" s="22" t="str">
        <f>IFERROR(__xludf.DUMMYFUNCTION("""COMPUTED_VALUE"""),"AB789")</f>
        <v>AB789</v>
      </c>
      <c r="E22" s="22" t="str">
        <f>IFERROR(__xludf.DUMMYFUNCTION("""COMPUTED_VALUE"""),"Example Task")</f>
        <v>Example Task</v>
      </c>
      <c r="F22" s="22" t="str">
        <f>IFERROR(__xludf.DUMMYFUNCTION("""COMPUTED_VALUE"""),"Example Description")</f>
        <v>Example Description</v>
      </c>
      <c r="G22" s="48">
        <f>IFERROR(__xludf.DUMMYFUNCTION("""COMPUTED_VALUE"""),400.0)</f>
        <v>400</v>
      </c>
      <c r="H22" s="79">
        <f>IFERROR(__xludf.DUMMYFUNCTION("""COMPUTED_VALUE"""),0.7916666666666666)</f>
        <v>0.7916666667</v>
      </c>
      <c r="I22" s="79">
        <f>IFERROR(__xludf.DUMMYFUNCTION("""COMPUTED_VALUE"""),0.8958333333333334)</f>
        <v>0.8958333333</v>
      </c>
      <c r="J22" s="69">
        <f>IFERROR(__xludf.DUMMYFUNCTION("""COMPUTED_VALUE"""),2.5)</f>
        <v>2.5</v>
      </c>
      <c r="K22" s="48">
        <f>IFERROR(__xludf.DUMMYFUNCTION("""COMPUTED_VALUE"""),1000.0)</f>
        <v>1000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ht="26.25" customHeight="1">
      <c r="A23" s="64">
        <f>IFERROR(__xludf.DUMMYFUNCTION("""COMPUTED_VALUE"""),45577.0)</f>
        <v>45577</v>
      </c>
      <c r="B23" s="22">
        <f>IFERROR(__xludf.DUMMYFUNCTION("""COMPUTED_VALUE"""),123.0)</f>
        <v>123</v>
      </c>
      <c r="C23" s="22" t="str">
        <f>IFERROR(__xludf.DUMMYFUNCTION("""COMPUTED_VALUE"""),"Smith")</f>
        <v>Smith</v>
      </c>
      <c r="D23" s="22" t="str">
        <f>IFERROR(__xludf.DUMMYFUNCTION("""COMPUTED_VALUE"""),"AB789")</f>
        <v>AB789</v>
      </c>
      <c r="E23" s="22" t="str">
        <f>IFERROR(__xludf.DUMMYFUNCTION("""COMPUTED_VALUE"""),"Example Task")</f>
        <v>Example Task</v>
      </c>
      <c r="F23" s="22" t="str">
        <f>IFERROR(__xludf.DUMMYFUNCTION("""COMPUTED_VALUE"""),"Example Description")</f>
        <v>Example Description</v>
      </c>
      <c r="G23" s="48">
        <f>IFERROR(__xludf.DUMMYFUNCTION("""COMPUTED_VALUE"""),300.0)</f>
        <v>300</v>
      </c>
      <c r="H23" s="79">
        <f>IFERROR(__xludf.DUMMYFUNCTION("""COMPUTED_VALUE"""),0.9166666666666666)</f>
        <v>0.9166666667</v>
      </c>
      <c r="I23" s="79">
        <f>IFERROR(__xludf.DUMMYFUNCTION("""COMPUTED_VALUE"""),0.9375)</f>
        <v>0.9375</v>
      </c>
      <c r="J23" s="69">
        <f>IFERROR(__xludf.DUMMYFUNCTION("""COMPUTED_VALUE"""),0.5)</f>
        <v>0.5</v>
      </c>
      <c r="K23" s="48">
        <f>IFERROR(__xludf.DUMMYFUNCTION("""COMPUTED_VALUE"""),150.0)</f>
        <v>150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ht="26.25" customHeight="1">
      <c r="A24" s="64">
        <f>IFERROR(__xludf.DUMMYFUNCTION("""COMPUTED_VALUE"""),45578.0)</f>
        <v>45578</v>
      </c>
      <c r="B24" s="22">
        <f>IFERROR(__xludf.DUMMYFUNCTION("""COMPUTED_VALUE"""),123.0)</f>
        <v>123</v>
      </c>
      <c r="C24" s="22" t="str">
        <f>IFERROR(__xludf.DUMMYFUNCTION("""COMPUTED_VALUE"""),"Smith")</f>
        <v>Smith</v>
      </c>
      <c r="D24" s="22" t="str">
        <f>IFERROR(__xludf.DUMMYFUNCTION("""COMPUTED_VALUE"""),"AB789")</f>
        <v>AB789</v>
      </c>
      <c r="E24" s="22" t="str">
        <f>IFERROR(__xludf.DUMMYFUNCTION("""COMPUTED_VALUE"""),"Example Task")</f>
        <v>Example Task</v>
      </c>
      <c r="F24" s="22" t="str">
        <f>IFERROR(__xludf.DUMMYFUNCTION("""COMPUTED_VALUE"""),"Example Description")</f>
        <v>Example Description</v>
      </c>
      <c r="G24" s="48">
        <f>IFERROR(__xludf.DUMMYFUNCTION("""COMPUTED_VALUE"""),300.0)</f>
        <v>300</v>
      </c>
      <c r="H24" s="79">
        <f>IFERROR(__xludf.DUMMYFUNCTION("""COMPUTED_VALUE"""),0.2916666666666667)</f>
        <v>0.2916666667</v>
      </c>
      <c r="I24" s="79">
        <f>IFERROR(__xludf.DUMMYFUNCTION("""COMPUTED_VALUE"""),0.3125)</f>
        <v>0.3125</v>
      </c>
      <c r="J24" s="69">
        <f>IFERROR(__xludf.DUMMYFUNCTION("""COMPUTED_VALUE"""),0.5)</f>
        <v>0.5</v>
      </c>
      <c r="K24" s="48">
        <f>IFERROR(__xludf.DUMMYFUNCTION("""COMPUTED_VALUE"""),150.0)</f>
        <v>150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ht="26.25" customHeight="1">
      <c r="A25" s="64">
        <f>IFERROR(__xludf.DUMMYFUNCTION("""COMPUTED_VALUE"""),45578.0)</f>
        <v>45578</v>
      </c>
      <c r="B25" s="22">
        <f>IFERROR(__xludf.DUMMYFUNCTION("""COMPUTED_VALUE"""),123.0)</f>
        <v>123</v>
      </c>
      <c r="C25" s="22" t="str">
        <f>IFERROR(__xludf.DUMMYFUNCTION("""COMPUTED_VALUE"""),"Smith")</f>
        <v>Smith</v>
      </c>
      <c r="D25" s="22" t="str">
        <f>IFERROR(__xludf.DUMMYFUNCTION("""COMPUTED_VALUE"""),"AB789")</f>
        <v>AB789</v>
      </c>
      <c r="E25" s="22" t="str">
        <f>IFERROR(__xludf.DUMMYFUNCTION("""COMPUTED_VALUE"""),"Example Task")</f>
        <v>Example Task</v>
      </c>
      <c r="F25" s="22" t="str">
        <f>IFERROR(__xludf.DUMMYFUNCTION("""COMPUTED_VALUE"""),"Example Description")</f>
        <v>Example Description</v>
      </c>
      <c r="G25" s="48">
        <f>IFERROR(__xludf.DUMMYFUNCTION("""COMPUTED_VALUE"""),600.0)</f>
        <v>600</v>
      </c>
      <c r="H25" s="79">
        <f>IFERROR(__xludf.DUMMYFUNCTION("""COMPUTED_VALUE"""),0.3229166666666667)</f>
        <v>0.3229166667</v>
      </c>
      <c r="I25" s="79">
        <f>IFERROR(__xludf.DUMMYFUNCTION("""COMPUTED_VALUE"""),0.3541666666666667)</f>
        <v>0.3541666667</v>
      </c>
      <c r="J25" s="69">
        <f>IFERROR(__xludf.DUMMYFUNCTION("""COMPUTED_VALUE"""),0.7)</f>
        <v>0.7</v>
      </c>
      <c r="K25" s="48">
        <f>IFERROR(__xludf.DUMMYFUNCTION("""COMPUTED_VALUE"""),420.0)</f>
        <v>420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ht="26.25" customHeight="1">
      <c r="A26" s="64">
        <f>IFERROR(__xludf.DUMMYFUNCTION("""COMPUTED_VALUE"""),45578.0)</f>
        <v>45578</v>
      </c>
      <c r="B26" s="22">
        <f>IFERROR(__xludf.DUMMYFUNCTION("""COMPUTED_VALUE"""),123.0)</f>
        <v>123</v>
      </c>
      <c r="C26" s="22" t="str">
        <f>IFERROR(__xludf.DUMMYFUNCTION("""COMPUTED_VALUE"""),"Smith")</f>
        <v>Smith</v>
      </c>
      <c r="D26" s="22" t="str">
        <f>IFERROR(__xludf.DUMMYFUNCTION("""COMPUTED_VALUE"""),"AB789")</f>
        <v>AB789</v>
      </c>
      <c r="E26" s="22" t="str">
        <f>IFERROR(__xludf.DUMMYFUNCTION("""COMPUTED_VALUE"""),"Example Task")</f>
        <v>Example Task</v>
      </c>
      <c r="F26" s="22" t="str">
        <f>IFERROR(__xludf.DUMMYFUNCTION("""COMPUTED_VALUE"""),"Example Description")</f>
        <v>Example Description</v>
      </c>
      <c r="G26" s="48">
        <f>IFERROR(__xludf.DUMMYFUNCTION("""COMPUTED_VALUE"""),150.0)</f>
        <v>150</v>
      </c>
      <c r="H26" s="79">
        <f>IFERROR(__xludf.DUMMYFUNCTION("""COMPUTED_VALUE"""),0.375)</f>
        <v>0.375</v>
      </c>
      <c r="I26" s="79">
        <f>IFERROR(__xludf.DUMMYFUNCTION("""COMPUTED_VALUE"""),0.3854166666666667)</f>
        <v>0.3854166667</v>
      </c>
      <c r="J26" s="69">
        <f>IFERROR(__xludf.DUMMYFUNCTION("""COMPUTED_VALUE"""),0.2)</f>
        <v>0.2</v>
      </c>
      <c r="K26" s="48">
        <f>IFERROR(__xludf.DUMMYFUNCTION("""COMPUTED_VALUE"""),30.0)</f>
        <v>30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>
      <c r="A27" s="55"/>
    </row>
    <row r="28">
      <c r="A28" s="55"/>
    </row>
    <row r="29">
      <c r="A29" s="55"/>
      <c r="J29" s="56"/>
      <c r="K29" s="56"/>
    </row>
    <row r="30">
      <c r="A30" s="55"/>
    </row>
    <row r="31">
      <c r="A31" s="55"/>
    </row>
    <row r="32">
      <c r="A32" s="55"/>
    </row>
    <row r="33">
      <c r="A33" s="55"/>
    </row>
    <row r="34">
      <c r="A34" s="55"/>
    </row>
    <row r="35">
      <c r="A35" s="55"/>
    </row>
    <row r="36">
      <c r="A36" s="55"/>
    </row>
    <row r="37">
      <c r="A37" s="55"/>
    </row>
    <row r="38">
      <c r="A38" s="55"/>
    </row>
    <row r="39">
      <c r="A39" s="55"/>
    </row>
    <row r="40">
      <c r="A40" s="55"/>
    </row>
    <row r="41">
      <c r="A41" s="55"/>
    </row>
    <row r="42">
      <c r="A42" s="55"/>
    </row>
    <row r="43">
      <c r="A43" s="55"/>
    </row>
    <row r="44">
      <c r="A44" s="55"/>
    </row>
    <row r="45">
      <c r="A45" s="55"/>
    </row>
    <row r="46">
      <c r="A46" s="55"/>
    </row>
    <row r="47">
      <c r="A47" s="55"/>
    </row>
    <row r="48">
      <c r="A48" s="55"/>
    </row>
    <row r="49">
      <c r="A49" s="55"/>
    </row>
    <row r="50">
      <c r="A50" s="55"/>
    </row>
    <row r="51">
      <c r="A51" s="55"/>
    </row>
    <row r="52">
      <c r="A52" s="55"/>
    </row>
    <row r="53">
      <c r="A53" s="55"/>
    </row>
    <row r="54">
      <c r="A54" s="55"/>
    </row>
    <row r="55">
      <c r="A55" s="55"/>
    </row>
    <row r="56">
      <c r="A56" s="55"/>
    </row>
    <row r="57">
      <c r="A57" s="55"/>
    </row>
    <row r="58">
      <c r="A58" s="55"/>
    </row>
    <row r="59">
      <c r="A59" s="55"/>
    </row>
    <row r="60">
      <c r="A60" s="55"/>
    </row>
    <row r="61">
      <c r="A61" s="55"/>
    </row>
    <row r="62">
      <c r="A62" s="55"/>
    </row>
    <row r="63">
      <c r="A63" s="55"/>
    </row>
    <row r="64">
      <c r="A64" s="55"/>
    </row>
    <row r="65">
      <c r="A65" s="55"/>
    </row>
    <row r="66">
      <c r="A66" s="55"/>
    </row>
    <row r="67">
      <c r="A67" s="55"/>
    </row>
    <row r="68">
      <c r="A68" s="55"/>
    </row>
    <row r="69">
      <c r="A69" s="55"/>
    </row>
    <row r="70">
      <c r="A70" s="55"/>
    </row>
    <row r="71">
      <c r="A71" s="55"/>
    </row>
    <row r="72">
      <c r="A72" s="55"/>
    </row>
    <row r="73">
      <c r="A73" s="55"/>
    </row>
    <row r="74">
      <c r="A74" s="55"/>
    </row>
    <row r="75">
      <c r="A75" s="55"/>
    </row>
    <row r="76">
      <c r="A76" s="55"/>
    </row>
    <row r="77">
      <c r="A77" s="55"/>
    </row>
    <row r="78">
      <c r="A78" s="55"/>
    </row>
    <row r="79">
      <c r="A79" s="55"/>
    </row>
    <row r="80">
      <c r="A80" s="55"/>
    </row>
    <row r="81">
      <c r="A81" s="55"/>
    </row>
    <row r="82">
      <c r="A82" s="55"/>
    </row>
    <row r="83">
      <c r="A83" s="55"/>
    </row>
    <row r="84">
      <c r="A84" s="55"/>
    </row>
    <row r="85">
      <c r="A85" s="55"/>
    </row>
    <row r="86">
      <c r="A86" s="55"/>
    </row>
    <row r="87">
      <c r="A87" s="55"/>
    </row>
    <row r="88">
      <c r="A88" s="55"/>
    </row>
    <row r="89">
      <c r="A89" s="55"/>
    </row>
    <row r="90">
      <c r="A90" s="55"/>
    </row>
    <row r="91">
      <c r="A91" s="55"/>
    </row>
    <row r="92">
      <c r="A92" s="55"/>
    </row>
    <row r="93">
      <c r="A93" s="55"/>
    </row>
    <row r="94">
      <c r="A94" s="55"/>
    </row>
    <row r="95">
      <c r="A95" s="55"/>
    </row>
    <row r="96">
      <c r="A96" s="55"/>
    </row>
    <row r="97">
      <c r="A97" s="55"/>
    </row>
    <row r="98">
      <c r="A98" s="55"/>
    </row>
    <row r="99">
      <c r="A99" s="55"/>
    </row>
    <row r="100">
      <c r="A100" s="55"/>
    </row>
    <row r="101">
      <c r="A101" s="55"/>
    </row>
    <row r="102">
      <c r="A102" s="55"/>
    </row>
    <row r="103">
      <c r="A103" s="55"/>
    </row>
    <row r="104">
      <c r="A104" s="55"/>
    </row>
    <row r="105">
      <c r="A105" s="55"/>
    </row>
    <row r="106">
      <c r="A106" s="55"/>
    </row>
    <row r="107">
      <c r="A107" s="55"/>
    </row>
    <row r="108">
      <c r="A108" s="55"/>
    </row>
    <row r="109">
      <c r="A109" s="55"/>
    </row>
    <row r="110">
      <c r="A110" s="55"/>
    </row>
    <row r="111">
      <c r="A111" s="55"/>
    </row>
    <row r="112">
      <c r="A112" s="55"/>
    </row>
    <row r="113">
      <c r="A113" s="55"/>
    </row>
    <row r="114">
      <c r="A114" s="55"/>
    </row>
    <row r="115">
      <c r="A115" s="55"/>
    </row>
    <row r="116">
      <c r="A116" s="55"/>
    </row>
    <row r="117">
      <c r="A117" s="55"/>
    </row>
    <row r="118">
      <c r="A118" s="55"/>
    </row>
    <row r="119">
      <c r="A119" s="55"/>
    </row>
    <row r="120">
      <c r="A120" s="55"/>
    </row>
    <row r="121">
      <c r="A121" s="55"/>
    </row>
    <row r="122">
      <c r="A122" s="55"/>
    </row>
    <row r="123">
      <c r="A123" s="55"/>
    </row>
    <row r="124">
      <c r="A124" s="55"/>
    </row>
    <row r="125">
      <c r="A125" s="55"/>
    </row>
    <row r="126">
      <c r="A126" s="55"/>
    </row>
    <row r="127">
      <c r="A127" s="55"/>
    </row>
    <row r="128">
      <c r="A128" s="55"/>
    </row>
    <row r="129">
      <c r="A129" s="55"/>
    </row>
    <row r="130">
      <c r="A130" s="55"/>
    </row>
    <row r="131">
      <c r="A131" s="55"/>
    </row>
    <row r="132">
      <c r="A132" s="55"/>
    </row>
    <row r="133">
      <c r="A133" s="55"/>
    </row>
    <row r="134">
      <c r="A134" s="55"/>
    </row>
    <row r="135">
      <c r="A135" s="55"/>
    </row>
    <row r="136">
      <c r="A136" s="55"/>
    </row>
    <row r="137">
      <c r="A137" s="55"/>
    </row>
    <row r="138">
      <c r="A138" s="55"/>
    </row>
    <row r="139">
      <c r="A139" s="55"/>
    </row>
    <row r="140">
      <c r="A140" s="55"/>
    </row>
    <row r="141">
      <c r="A141" s="55"/>
    </row>
    <row r="142">
      <c r="A142" s="55"/>
    </row>
    <row r="143">
      <c r="A143" s="55"/>
    </row>
    <row r="144">
      <c r="A144" s="55"/>
    </row>
    <row r="145">
      <c r="A145" s="55"/>
    </row>
    <row r="146">
      <c r="A146" s="55"/>
    </row>
    <row r="147">
      <c r="A147" s="55"/>
    </row>
    <row r="148">
      <c r="A148" s="55"/>
    </row>
    <row r="149">
      <c r="A149" s="55"/>
    </row>
    <row r="150">
      <c r="A150" s="55"/>
    </row>
    <row r="151">
      <c r="A151" s="55"/>
    </row>
    <row r="152">
      <c r="A152" s="55"/>
    </row>
    <row r="153">
      <c r="A153" s="55"/>
    </row>
    <row r="154">
      <c r="A154" s="55"/>
    </row>
    <row r="155">
      <c r="A155" s="55"/>
    </row>
    <row r="156">
      <c r="A156" s="55"/>
    </row>
    <row r="157">
      <c r="A157" s="55"/>
    </row>
    <row r="158">
      <c r="A158" s="55"/>
    </row>
    <row r="159">
      <c r="A159" s="55"/>
    </row>
    <row r="160">
      <c r="A160" s="55"/>
    </row>
    <row r="161">
      <c r="A161" s="55"/>
    </row>
    <row r="162">
      <c r="A162" s="55"/>
    </row>
    <row r="163">
      <c r="A163" s="55"/>
    </row>
    <row r="164">
      <c r="A164" s="55"/>
    </row>
    <row r="165">
      <c r="A165" s="55"/>
    </row>
    <row r="166">
      <c r="A166" s="55"/>
    </row>
    <row r="167">
      <c r="A167" s="55"/>
    </row>
    <row r="168">
      <c r="A168" s="55"/>
    </row>
    <row r="169">
      <c r="A169" s="55"/>
    </row>
    <row r="170">
      <c r="A170" s="55"/>
    </row>
    <row r="171">
      <c r="A171" s="55"/>
    </row>
    <row r="172">
      <c r="A172" s="55"/>
    </row>
    <row r="173">
      <c r="A173" s="55"/>
    </row>
    <row r="174">
      <c r="A174" s="55"/>
    </row>
    <row r="175">
      <c r="A175" s="55"/>
    </row>
    <row r="176">
      <c r="A176" s="55"/>
    </row>
    <row r="177">
      <c r="A177" s="55"/>
    </row>
    <row r="178">
      <c r="A178" s="55"/>
    </row>
    <row r="179">
      <c r="A179" s="55"/>
    </row>
    <row r="180">
      <c r="A180" s="55"/>
    </row>
    <row r="181">
      <c r="A181" s="55"/>
    </row>
    <row r="182">
      <c r="A182" s="55"/>
    </row>
    <row r="183">
      <c r="A183" s="55"/>
    </row>
    <row r="184">
      <c r="A184" s="55"/>
    </row>
    <row r="185">
      <c r="A185" s="55"/>
    </row>
    <row r="186">
      <c r="A186" s="55"/>
    </row>
    <row r="187">
      <c r="A187" s="55"/>
    </row>
    <row r="188">
      <c r="A188" s="55"/>
    </row>
    <row r="189">
      <c r="A189" s="55"/>
    </row>
    <row r="190">
      <c r="A190" s="55"/>
    </row>
    <row r="191">
      <c r="A191" s="55"/>
    </row>
    <row r="192">
      <c r="A192" s="55"/>
    </row>
    <row r="193">
      <c r="A193" s="55"/>
    </row>
    <row r="194">
      <c r="A194" s="55"/>
    </row>
    <row r="195">
      <c r="A195" s="55"/>
    </row>
    <row r="196">
      <c r="A196" s="55"/>
    </row>
    <row r="197">
      <c r="A197" s="55"/>
    </row>
    <row r="198">
      <c r="A198" s="55"/>
    </row>
    <row r="199">
      <c r="A199" s="55"/>
    </row>
    <row r="200">
      <c r="A200" s="55"/>
    </row>
    <row r="201">
      <c r="A201" s="55"/>
    </row>
    <row r="202">
      <c r="A202" s="55"/>
    </row>
    <row r="203">
      <c r="A203" s="55"/>
    </row>
    <row r="204">
      <c r="A204" s="55"/>
    </row>
    <row r="205">
      <c r="A205" s="55"/>
    </row>
    <row r="206">
      <c r="A206" s="55"/>
    </row>
    <row r="207">
      <c r="A207" s="55"/>
    </row>
    <row r="208">
      <c r="A208" s="55"/>
    </row>
    <row r="209">
      <c r="A209" s="55"/>
    </row>
    <row r="210">
      <c r="A210" s="55"/>
    </row>
    <row r="211">
      <c r="A211" s="55"/>
    </row>
    <row r="212">
      <c r="A212" s="55"/>
    </row>
    <row r="213">
      <c r="A213" s="55"/>
    </row>
    <row r="214">
      <c r="A214" s="55"/>
    </row>
    <row r="215">
      <c r="A215" s="55"/>
    </row>
    <row r="216">
      <c r="A216" s="55"/>
    </row>
    <row r="217">
      <c r="A217" s="55"/>
    </row>
    <row r="218">
      <c r="A218" s="55"/>
    </row>
    <row r="219">
      <c r="A219" s="55"/>
    </row>
    <row r="220">
      <c r="A220" s="55"/>
    </row>
    <row r="221">
      <c r="A221" s="55"/>
    </row>
    <row r="222">
      <c r="A222" s="55"/>
    </row>
    <row r="223">
      <c r="A223" s="55"/>
    </row>
    <row r="224">
      <c r="A224" s="55"/>
    </row>
    <row r="225">
      <c r="A225" s="55"/>
    </row>
    <row r="226">
      <c r="A226" s="55"/>
    </row>
    <row r="227">
      <c r="A227" s="55"/>
    </row>
    <row r="228">
      <c r="A228" s="55"/>
    </row>
    <row r="229">
      <c r="A229" s="55"/>
    </row>
    <row r="230">
      <c r="A230" s="55"/>
    </row>
    <row r="231">
      <c r="A231" s="55"/>
    </row>
    <row r="232">
      <c r="A232" s="55"/>
    </row>
    <row r="233">
      <c r="A233" s="55"/>
    </row>
    <row r="234">
      <c r="A234" s="55"/>
    </row>
    <row r="235">
      <c r="A235" s="55"/>
    </row>
    <row r="236">
      <c r="A236" s="55"/>
    </row>
    <row r="237">
      <c r="A237" s="55"/>
    </row>
    <row r="238">
      <c r="A238" s="55"/>
    </row>
    <row r="239">
      <c r="A239" s="55"/>
    </row>
    <row r="240">
      <c r="A240" s="55"/>
    </row>
    <row r="241">
      <c r="A241" s="55"/>
    </row>
    <row r="242">
      <c r="A242" s="55"/>
    </row>
    <row r="243">
      <c r="A243" s="55"/>
    </row>
    <row r="244">
      <c r="A244" s="55"/>
    </row>
    <row r="245">
      <c r="A245" s="55"/>
    </row>
    <row r="246">
      <c r="A246" s="55"/>
    </row>
    <row r="247">
      <c r="A247" s="55"/>
    </row>
    <row r="248">
      <c r="A248" s="55"/>
    </row>
    <row r="249">
      <c r="A249" s="55"/>
    </row>
    <row r="250">
      <c r="A250" s="55"/>
    </row>
    <row r="251">
      <c r="A251" s="55"/>
    </row>
    <row r="252">
      <c r="A252" s="55"/>
    </row>
    <row r="253">
      <c r="A253" s="55"/>
    </row>
    <row r="254">
      <c r="A254" s="55"/>
    </row>
    <row r="255">
      <c r="A255" s="55"/>
    </row>
    <row r="256">
      <c r="A256" s="55"/>
    </row>
    <row r="257">
      <c r="A257" s="55"/>
    </row>
    <row r="258">
      <c r="A258" s="55"/>
    </row>
    <row r="259">
      <c r="A259" s="55"/>
    </row>
    <row r="260">
      <c r="A260" s="55"/>
    </row>
    <row r="261">
      <c r="A261" s="55"/>
    </row>
    <row r="262">
      <c r="A262" s="55"/>
    </row>
    <row r="263">
      <c r="A263" s="55"/>
    </row>
    <row r="264">
      <c r="A264" s="55"/>
    </row>
    <row r="265">
      <c r="A265" s="55"/>
    </row>
    <row r="266">
      <c r="A266" s="55"/>
    </row>
    <row r="267">
      <c r="A267" s="55"/>
    </row>
    <row r="268">
      <c r="A268" s="55"/>
    </row>
    <row r="269">
      <c r="A269" s="55"/>
    </row>
    <row r="270">
      <c r="A270" s="55"/>
    </row>
    <row r="271">
      <c r="A271" s="55"/>
    </row>
    <row r="272">
      <c r="A272" s="55"/>
    </row>
    <row r="273">
      <c r="A273" s="55"/>
    </row>
    <row r="274">
      <c r="A274" s="55"/>
    </row>
    <row r="275">
      <c r="A275" s="55"/>
    </row>
    <row r="276">
      <c r="A276" s="55"/>
    </row>
    <row r="277">
      <c r="A277" s="55"/>
    </row>
    <row r="278">
      <c r="A278" s="55"/>
    </row>
    <row r="279">
      <c r="A279" s="55"/>
    </row>
    <row r="280">
      <c r="A280" s="55"/>
    </row>
    <row r="281">
      <c r="A281" s="55"/>
    </row>
    <row r="282">
      <c r="A282" s="55"/>
    </row>
    <row r="283">
      <c r="A283" s="55"/>
    </row>
    <row r="284">
      <c r="A284" s="55"/>
    </row>
    <row r="285">
      <c r="A285" s="55"/>
    </row>
    <row r="286">
      <c r="A286" s="55"/>
    </row>
    <row r="287">
      <c r="A287" s="55"/>
    </row>
    <row r="288">
      <c r="A288" s="55"/>
    </row>
    <row r="289">
      <c r="A289" s="55"/>
    </row>
    <row r="290">
      <c r="A290" s="55"/>
    </row>
    <row r="291">
      <c r="A291" s="55"/>
    </row>
    <row r="292">
      <c r="A292" s="55"/>
    </row>
    <row r="293">
      <c r="A293" s="55"/>
    </row>
    <row r="294">
      <c r="A294" s="55"/>
    </row>
    <row r="295">
      <c r="A295" s="55"/>
    </row>
    <row r="296">
      <c r="A296" s="55"/>
    </row>
    <row r="297">
      <c r="A297" s="55"/>
    </row>
    <row r="298">
      <c r="A298" s="55"/>
    </row>
    <row r="299">
      <c r="A299" s="55"/>
    </row>
    <row r="300">
      <c r="A300" s="55"/>
    </row>
    <row r="301">
      <c r="A301" s="55"/>
    </row>
    <row r="302">
      <c r="A302" s="55"/>
    </row>
    <row r="303">
      <c r="A303" s="55"/>
    </row>
    <row r="304">
      <c r="A304" s="55"/>
    </row>
    <row r="305">
      <c r="A305" s="55"/>
    </row>
    <row r="306">
      <c r="A306" s="55"/>
    </row>
    <row r="307">
      <c r="A307" s="55"/>
    </row>
    <row r="308">
      <c r="A308" s="55"/>
    </row>
    <row r="309">
      <c r="A309" s="55"/>
    </row>
    <row r="310">
      <c r="A310" s="55"/>
    </row>
    <row r="311">
      <c r="A311" s="55"/>
    </row>
    <row r="312">
      <c r="A312" s="55"/>
    </row>
    <row r="313">
      <c r="A313" s="55"/>
    </row>
    <row r="314">
      <c r="A314" s="55"/>
    </row>
    <row r="315">
      <c r="A315" s="55"/>
    </row>
    <row r="316">
      <c r="A316" s="55"/>
    </row>
    <row r="317">
      <c r="A317" s="55"/>
    </row>
    <row r="318">
      <c r="A318" s="55"/>
    </row>
    <row r="319">
      <c r="A319" s="55"/>
    </row>
    <row r="320">
      <c r="A320" s="55"/>
    </row>
    <row r="321">
      <c r="A321" s="55"/>
    </row>
    <row r="322">
      <c r="A322" s="55"/>
    </row>
    <row r="323">
      <c r="A323" s="55"/>
    </row>
    <row r="324">
      <c r="A324" s="55"/>
    </row>
    <row r="325">
      <c r="A325" s="55"/>
    </row>
    <row r="326">
      <c r="A326" s="55"/>
    </row>
    <row r="327">
      <c r="A327" s="55"/>
    </row>
    <row r="328">
      <c r="A328" s="55"/>
    </row>
    <row r="329">
      <c r="A329" s="55"/>
    </row>
    <row r="330">
      <c r="A330" s="55"/>
    </row>
    <row r="331">
      <c r="A331" s="55"/>
    </row>
    <row r="332">
      <c r="A332" s="55"/>
    </row>
    <row r="333">
      <c r="A333" s="55"/>
    </row>
    <row r="334">
      <c r="A334" s="55"/>
    </row>
    <row r="335">
      <c r="A335" s="55"/>
    </row>
    <row r="336">
      <c r="A336" s="55"/>
    </row>
    <row r="337">
      <c r="A337" s="55"/>
    </row>
    <row r="338">
      <c r="A338" s="55"/>
    </row>
    <row r="339">
      <c r="A339" s="55"/>
    </row>
    <row r="340">
      <c r="A340" s="55"/>
    </row>
    <row r="341">
      <c r="A341" s="55"/>
    </row>
    <row r="342">
      <c r="A342" s="55"/>
    </row>
    <row r="343">
      <c r="A343" s="55"/>
    </row>
    <row r="344">
      <c r="A344" s="55"/>
    </row>
    <row r="345">
      <c r="A345" s="55"/>
    </row>
    <row r="346">
      <c r="A346" s="55"/>
    </row>
    <row r="347">
      <c r="A347" s="55"/>
    </row>
    <row r="348">
      <c r="A348" s="55"/>
    </row>
    <row r="349">
      <c r="A349" s="55"/>
    </row>
    <row r="350">
      <c r="A350" s="55"/>
    </row>
    <row r="351">
      <c r="A351" s="55"/>
    </row>
    <row r="352">
      <c r="A352" s="55"/>
    </row>
    <row r="353">
      <c r="A353" s="55"/>
    </row>
    <row r="354">
      <c r="A354" s="55"/>
    </row>
    <row r="355">
      <c r="A355" s="55"/>
    </row>
    <row r="356">
      <c r="A356" s="55"/>
    </row>
    <row r="357">
      <c r="A357" s="55"/>
    </row>
    <row r="358">
      <c r="A358" s="55"/>
    </row>
    <row r="359">
      <c r="A359" s="55"/>
    </row>
    <row r="360">
      <c r="A360" s="55"/>
    </row>
    <row r="361">
      <c r="A361" s="55"/>
    </row>
    <row r="362">
      <c r="A362" s="55"/>
    </row>
    <row r="363">
      <c r="A363" s="55"/>
    </row>
    <row r="364">
      <c r="A364" s="55"/>
    </row>
    <row r="365">
      <c r="A365" s="55"/>
    </row>
    <row r="366">
      <c r="A366" s="55"/>
    </row>
    <row r="367">
      <c r="A367" s="55"/>
    </row>
    <row r="368">
      <c r="A368" s="55"/>
    </row>
    <row r="369">
      <c r="A369" s="55"/>
    </row>
    <row r="370">
      <c r="A370" s="55"/>
    </row>
    <row r="371">
      <c r="A371" s="55"/>
    </row>
    <row r="372">
      <c r="A372" s="55"/>
    </row>
    <row r="373">
      <c r="A373" s="55"/>
    </row>
    <row r="374">
      <c r="A374" s="55"/>
    </row>
    <row r="375">
      <c r="A375" s="55"/>
    </row>
    <row r="376">
      <c r="A376" s="55"/>
    </row>
    <row r="377">
      <c r="A377" s="55"/>
    </row>
    <row r="378">
      <c r="A378" s="55"/>
    </row>
    <row r="379">
      <c r="A379" s="55"/>
    </row>
    <row r="380">
      <c r="A380" s="55"/>
    </row>
    <row r="381">
      <c r="A381" s="55"/>
    </row>
    <row r="382">
      <c r="A382" s="55"/>
    </row>
    <row r="383">
      <c r="A383" s="55"/>
    </row>
    <row r="384">
      <c r="A384" s="55"/>
    </row>
    <row r="385">
      <c r="A385" s="55"/>
    </row>
    <row r="386">
      <c r="A386" s="55"/>
    </row>
    <row r="387">
      <c r="A387" s="55"/>
    </row>
    <row r="388">
      <c r="A388" s="55"/>
    </row>
    <row r="389">
      <c r="A389" s="55"/>
    </row>
    <row r="390">
      <c r="A390" s="55"/>
    </row>
    <row r="391">
      <c r="A391" s="55"/>
    </row>
    <row r="392">
      <c r="A392" s="55"/>
    </row>
    <row r="393">
      <c r="A393" s="55"/>
    </row>
    <row r="394">
      <c r="A394" s="55"/>
    </row>
    <row r="395">
      <c r="A395" s="55"/>
    </row>
    <row r="396">
      <c r="A396" s="55"/>
    </row>
    <row r="397">
      <c r="A397" s="55"/>
    </row>
    <row r="398">
      <c r="A398" s="55"/>
    </row>
    <row r="399">
      <c r="A399" s="55"/>
    </row>
    <row r="400">
      <c r="A400" s="55"/>
    </row>
    <row r="401">
      <c r="A401" s="55"/>
    </row>
    <row r="402">
      <c r="A402" s="55"/>
    </row>
    <row r="403">
      <c r="A403" s="55"/>
    </row>
    <row r="404">
      <c r="A404" s="55"/>
    </row>
    <row r="405">
      <c r="A405" s="55"/>
    </row>
    <row r="406">
      <c r="A406" s="55"/>
    </row>
    <row r="407">
      <c r="A407" s="55"/>
    </row>
    <row r="408">
      <c r="A408" s="55"/>
    </row>
    <row r="409">
      <c r="A409" s="55"/>
    </row>
    <row r="410">
      <c r="A410" s="55"/>
    </row>
    <row r="411">
      <c r="A411" s="55"/>
    </row>
    <row r="412">
      <c r="A412" s="55"/>
    </row>
    <row r="413">
      <c r="A413" s="55"/>
    </row>
    <row r="414">
      <c r="A414" s="55"/>
    </row>
    <row r="415">
      <c r="A415" s="55"/>
    </row>
    <row r="416">
      <c r="A416" s="55"/>
    </row>
    <row r="417">
      <c r="A417" s="55"/>
    </row>
    <row r="418">
      <c r="A418" s="55"/>
    </row>
    <row r="419">
      <c r="A419" s="55"/>
    </row>
    <row r="420">
      <c r="A420" s="55"/>
    </row>
    <row r="421">
      <c r="A421" s="55"/>
    </row>
    <row r="422">
      <c r="A422" s="55"/>
    </row>
    <row r="423">
      <c r="A423" s="55"/>
    </row>
    <row r="424">
      <c r="A424" s="55"/>
    </row>
    <row r="425">
      <c r="A425" s="55"/>
    </row>
    <row r="426">
      <c r="A426" s="55"/>
    </row>
    <row r="427">
      <c r="A427" s="55"/>
    </row>
    <row r="428">
      <c r="A428" s="55"/>
    </row>
    <row r="429">
      <c r="A429" s="55"/>
    </row>
    <row r="430">
      <c r="A430" s="55"/>
    </row>
    <row r="431">
      <c r="A431" s="55"/>
    </row>
    <row r="432">
      <c r="A432" s="55"/>
    </row>
    <row r="433">
      <c r="A433" s="55"/>
    </row>
    <row r="434">
      <c r="A434" s="55"/>
    </row>
    <row r="435">
      <c r="A435" s="55"/>
    </row>
    <row r="436">
      <c r="A436" s="55"/>
    </row>
    <row r="437">
      <c r="A437" s="55"/>
    </row>
    <row r="438">
      <c r="A438" s="55"/>
    </row>
    <row r="439">
      <c r="A439" s="55"/>
    </row>
    <row r="440">
      <c r="A440" s="55"/>
    </row>
    <row r="441">
      <c r="A441" s="55"/>
    </row>
    <row r="442">
      <c r="A442" s="55"/>
    </row>
    <row r="443">
      <c r="A443" s="55"/>
    </row>
    <row r="444">
      <c r="A444" s="55"/>
    </row>
    <row r="445">
      <c r="A445" s="55"/>
    </row>
    <row r="446">
      <c r="A446" s="55"/>
    </row>
    <row r="447">
      <c r="A447" s="55"/>
    </row>
    <row r="448">
      <c r="A448" s="55"/>
    </row>
    <row r="449">
      <c r="A449" s="55"/>
    </row>
    <row r="450">
      <c r="A450" s="55"/>
    </row>
    <row r="451">
      <c r="A451" s="55"/>
    </row>
    <row r="452">
      <c r="A452" s="55"/>
    </row>
    <row r="453">
      <c r="A453" s="55"/>
    </row>
    <row r="454">
      <c r="A454" s="55"/>
    </row>
    <row r="455">
      <c r="A455" s="55"/>
    </row>
    <row r="456">
      <c r="A456" s="55"/>
    </row>
    <row r="457">
      <c r="A457" s="55"/>
    </row>
    <row r="458">
      <c r="A458" s="55"/>
    </row>
    <row r="459">
      <c r="A459" s="55"/>
    </row>
    <row r="460">
      <c r="A460" s="55"/>
    </row>
    <row r="461">
      <c r="A461" s="55"/>
    </row>
    <row r="462">
      <c r="A462" s="55"/>
    </row>
    <row r="463">
      <c r="A463" s="55"/>
    </row>
    <row r="464">
      <c r="A464" s="55"/>
    </row>
    <row r="465">
      <c r="A465" s="55"/>
    </row>
    <row r="466">
      <c r="A466" s="55"/>
    </row>
    <row r="467">
      <c r="A467" s="55"/>
    </row>
    <row r="468">
      <c r="A468" s="55"/>
    </row>
    <row r="469">
      <c r="A469" s="55"/>
    </row>
    <row r="470">
      <c r="A470" s="55"/>
    </row>
    <row r="471">
      <c r="A471" s="55"/>
    </row>
    <row r="472">
      <c r="A472" s="55"/>
    </row>
    <row r="473">
      <c r="A473" s="55"/>
    </row>
    <row r="474">
      <c r="A474" s="55"/>
    </row>
    <row r="475">
      <c r="A475" s="55"/>
    </row>
    <row r="476">
      <c r="A476" s="55"/>
    </row>
    <row r="477">
      <c r="A477" s="55"/>
    </row>
    <row r="478">
      <c r="A478" s="55"/>
    </row>
    <row r="479">
      <c r="A479" s="55"/>
    </row>
    <row r="480">
      <c r="A480" s="55"/>
    </row>
    <row r="481">
      <c r="A481" s="55"/>
    </row>
    <row r="482">
      <c r="A482" s="55"/>
    </row>
    <row r="483">
      <c r="A483" s="55"/>
    </row>
    <row r="484">
      <c r="A484" s="55"/>
    </row>
    <row r="485">
      <c r="A485" s="55"/>
    </row>
    <row r="486">
      <c r="A486" s="55"/>
    </row>
    <row r="487">
      <c r="A487" s="55"/>
    </row>
    <row r="488">
      <c r="A488" s="55"/>
    </row>
    <row r="489">
      <c r="A489" s="55"/>
    </row>
    <row r="490">
      <c r="A490" s="55"/>
    </row>
    <row r="491">
      <c r="A491" s="55"/>
    </row>
    <row r="492">
      <c r="A492" s="55"/>
    </row>
    <row r="493">
      <c r="A493" s="55"/>
    </row>
    <row r="494">
      <c r="A494" s="55"/>
    </row>
    <row r="495">
      <c r="A495" s="55"/>
    </row>
    <row r="496">
      <c r="A496" s="55"/>
    </row>
    <row r="497">
      <c r="A497" s="55"/>
    </row>
    <row r="498">
      <c r="A498" s="55"/>
    </row>
    <row r="499">
      <c r="A499" s="55"/>
    </row>
    <row r="500">
      <c r="A500" s="55"/>
    </row>
    <row r="501">
      <c r="A501" s="55"/>
    </row>
    <row r="502">
      <c r="A502" s="55"/>
    </row>
    <row r="503">
      <c r="A503" s="55"/>
    </row>
    <row r="504">
      <c r="A504" s="55"/>
    </row>
    <row r="505">
      <c r="A505" s="55"/>
    </row>
    <row r="506">
      <c r="A506" s="55"/>
    </row>
    <row r="507">
      <c r="A507" s="55"/>
    </row>
    <row r="508">
      <c r="A508" s="55"/>
    </row>
    <row r="509">
      <c r="A509" s="55"/>
    </row>
    <row r="510">
      <c r="A510" s="55"/>
    </row>
    <row r="511">
      <c r="A511" s="55"/>
    </row>
    <row r="512">
      <c r="A512" s="55"/>
    </row>
    <row r="513">
      <c r="A513" s="55"/>
    </row>
    <row r="514">
      <c r="A514" s="55"/>
    </row>
    <row r="515">
      <c r="A515" s="55"/>
    </row>
    <row r="516">
      <c r="A516" s="55"/>
    </row>
    <row r="517">
      <c r="A517" s="55"/>
    </row>
    <row r="518">
      <c r="A518" s="55"/>
    </row>
    <row r="519">
      <c r="A519" s="55"/>
    </row>
    <row r="520">
      <c r="A520" s="55"/>
    </row>
    <row r="521">
      <c r="A521" s="55"/>
    </row>
    <row r="522">
      <c r="A522" s="55"/>
    </row>
    <row r="523">
      <c r="A523" s="55"/>
    </row>
    <row r="524">
      <c r="A524" s="55"/>
    </row>
    <row r="525">
      <c r="A525" s="55"/>
    </row>
    <row r="526">
      <c r="A526" s="55"/>
    </row>
    <row r="527">
      <c r="A527" s="55"/>
    </row>
    <row r="528">
      <c r="A528" s="55"/>
    </row>
    <row r="529">
      <c r="A529" s="55"/>
    </row>
    <row r="530">
      <c r="A530" s="55"/>
    </row>
    <row r="531">
      <c r="A531" s="55"/>
    </row>
    <row r="532">
      <c r="A532" s="55"/>
    </row>
    <row r="533">
      <c r="A533" s="55"/>
    </row>
    <row r="534">
      <c r="A534" s="55"/>
    </row>
    <row r="535">
      <c r="A535" s="55"/>
    </row>
    <row r="536">
      <c r="A536" s="55"/>
    </row>
    <row r="537">
      <c r="A537" s="55"/>
    </row>
    <row r="538">
      <c r="A538" s="55"/>
    </row>
    <row r="539">
      <c r="A539" s="55"/>
    </row>
    <row r="540">
      <c r="A540" s="55"/>
    </row>
    <row r="541">
      <c r="A541" s="55"/>
    </row>
    <row r="542">
      <c r="A542" s="55"/>
    </row>
    <row r="543">
      <c r="A543" s="55"/>
    </row>
    <row r="544">
      <c r="A544" s="55"/>
    </row>
    <row r="545">
      <c r="A545" s="55"/>
    </row>
    <row r="546">
      <c r="A546" s="55"/>
    </row>
    <row r="547">
      <c r="A547" s="55"/>
    </row>
    <row r="548">
      <c r="A548" s="55"/>
    </row>
    <row r="549">
      <c r="A549" s="55"/>
    </row>
    <row r="550">
      <c r="A550" s="55"/>
    </row>
    <row r="551">
      <c r="A551" s="55"/>
    </row>
    <row r="552">
      <c r="A552" s="55"/>
    </row>
    <row r="553">
      <c r="A553" s="55"/>
    </row>
    <row r="554">
      <c r="A554" s="55"/>
    </row>
    <row r="555">
      <c r="A555" s="55"/>
    </row>
    <row r="556">
      <c r="A556" s="55"/>
    </row>
    <row r="557">
      <c r="A557" s="55"/>
    </row>
    <row r="558">
      <c r="A558" s="55"/>
    </row>
    <row r="559">
      <c r="A559" s="55"/>
    </row>
    <row r="560">
      <c r="A560" s="55"/>
    </row>
    <row r="561">
      <c r="A561" s="55"/>
    </row>
    <row r="562">
      <c r="A562" s="55"/>
    </row>
    <row r="563">
      <c r="A563" s="55"/>
    </row>
    <row r="564">
      <c r="A564" s="55"/>
    </row>
    <row r="565">
      <c r="A565" s="55"/>
    </row>
    <row r="566">
      <c r="A566" s="55"/>
    </row>
    <row r="567">
      <c r="A567" s="55"/>
    </row>
    <row r="568">
      <c r="A568" s="55"/>
    </row>
    <row r="569">
      <c r="A569" s="55"/>
    </row>
    <row r="570">
      <c r="A570" s="55"/>
    </row>
    <row r="571">
      <c r="A571" s="55"/>
    </row>
    <row r="572">
      <c r="A572" s="55"/>
    </row>
    <row r="573">
      <c r="A573" s="55"/>
    </row>
    <row r="574">
      <c r="A574" s="55"/>
    </row>
    <row r="575">
      <c r="A575" s="55"/>
    </row>
    <row r="576">
      <c r="A576" s="55"/>
    </row>
    <row r="577">
      <c r="A577" s="55"/>
    </row>
    <row r="578">
      <c r="A578" s="55"/>
    </row>
    <row r="579">
      <c r="A579" s="55"/>
    </row>
    <row r="580">
      <c r="A580" s="55"/>
    </row>
    <row r="581">
      <c r="A581" s="55"/>
    </row>
    <row r="582">
      <c r="A582" s="55"/>
    </row>
    <row r="583">
      <c r="A583" s="55"/>
    </row>
    <row r="584">
      <c r="A584" s="55"/>
    </row>
    <row r="585">
      <c r="A585" s="55"/>
    </row>
    <row r="586">
      <c r="A586" s="55"/>
    </row>
    <row r="587">
      <c r="A587" s="55"/>
    </row>
    <row r="588">
      <c r="A588" s="55"/>
    </row>
    <row r="589">
      <c r="A589" s="55"/>
    </row>
    <row r="590">
      <c r="A590" s="55"/>
    </row>
    <row r="591">
      <c r="A591" s="55"/>
    </row>
    <row r="592">
      <c r="A592" s="55"/>
    </row>
    <row r="593">
      <c r="A593" s="55"/>
    </row>
    <row r="594">
      <c r="A594" s="55"/>
    </row>
    <row r="595">
      <c r="A595" s="55"/>
    </row>
    <row r="596">
      <c r="A596" s="55"/>
    </row>
    <row r="597">
      <c r="A597" s="55"/>
    </row>
    <row r="598">
      <c r="A598" s="55"/>
    </row>
    <row r="599">
      <c r="A599" s="55"/>
    </row>
    <row r="600">
      <c r="A600" s="55"/>
    </row>
    <row r="601">
      <c r="A601" s="55"/>
    </row>
    <row r="602">
      <c r="A602" s="55"/>
    </row>
    <row r="603">
      <c r="A603" s="55"/>
    </row>
    <row r="604">
      <c r="A604" s="55"/>
    </row>
    <row r="605">
      <c r="A605" s="55"/>
    </row>
    <row r="606">
      <c r="A606" s="55"/>
    </row>
    <row r="607">
      <c r="A607" s="55"/>
    </row>
    <row r="608">
      <c r="A608" s="55"/>
    </row>
    <row r="609">
      <c r="A609" s="55"/>
    </row>
    <row r="610">
      <c r="A610" s="55"/>
    </row>
    <row r="611">
      <c r="A611" s="55"/>
    </row>
    <row r="612">
      <c r="A612" s="55"/>
    </row>
    <row r="613">
      <c r="A613" s="55"/>
    </row>
    <row r="614">
      <c r="A614" s="55"/>
    </row>
    <row r="615">
      <c r="A615" s="55"/>
    </row>
    <row r="616">
      <c r="A616" s="55"/>
    </row>
    <row r="617">
      <c r="A617" s="55"/>
    </row>
    <row r="618">
      <c r="A618" s="55"/>
    </row>
    <row r="619">
      <c r="A619" s="55"/>
    </row>
    <row r="620">
      <c r="A620" s="55"/>
    </row>
    <row r="621">
      <c r="A621" s="55"/>
    </row>
    <row r="622">
      <c r="A622" s="55"/>
    </row>
    <row r="623">
      <c r="A623" s="55"/>
    </row>
    <row r="624">
      <c r="A624" s="55"/>
    </row>
    <row r="625">
      <c r="A625" s="55"/>
    </row>
    <row r="626">
      <c r="A626" s="55"/>
    </row>
    <row r="627">
      <c r="A627" s="55"/>
    </row>
    <row r="628">
      <c r="A628" s="55"/>
    </row>
    <row r="629">
      <c r="A629" s="55"/>
    </row>
    <row r="630">
      <c r="A630" s="55"/>
    </row>
    <row r="631">
      <c r="A631" s="55"/>
    </row>
    <row r="632">
      <c r="A632" s="55"/>
    </row>
    <row r="633">
      <c r="A633" s="55"/>
    </row>
    <row r="634">
      <c r="A634" s="55"/>
    </row>
    <row r="635">
      <c r="A635" s="55"/>
    </row>
    <row r="636">
      <c r="A636" s="55"/>
    </row>
    <row r="637">
      <c r="A637" s="55"/>
    </row>
    <row r="638">
      <c r="A638" s="55"/>
    </row>
    <row r="639">
      <c r="A639" s="55"/>
    </row>
    <row r="640">
      <c r="A640" s="55"/>
    </row>
    <row r="641">
      <c r="A641" s="55"/>
    </row>
    <row r="642">
      <c r="A642" s="55"/>
    </row>
    <row r="643">
      <c r="A643" s="55"/>
    </row>
    <row r="644">
      <c r="A644" s="55"/>
    </row>
    <row r="645">
      <c r="A645" s="55"/>
    </row>
    <row r="646">
      <c r="A646" s="55"/>
    </row>
    <row r="647">
      <c r="A647" s="55"/>
    </row>
    <row r="648">
      <c r="A648" s="55"/>
    </row>
    <row r="649">
      <c r="A649" s="55"/>
    </row>
    <row r="650">
      <c r="A650" s="55"/>
    </row>
    <row r="651">
      <c r="A651" s="55"/>
    </row>
    <row r="652">
      <c r="A652" s="55"/>
    </row>
    <row r="653">
      <c r="A653" s="55"/>
    </row>
    <row r="654">
      <c r="A654" s="55"/>
    </row>
    <row r="655">
      <c r="A655" s="55"/>
    </row>
    <row r="656">
      <c r="A656" s="55"/>
    </row>
    <row r="657">
      <c r="A657" s="55"/>
    </row>
    <row r="658">
      <c r="A658" s="55"/>
    </row>
    <row r="659">
      <c r="A659" s="55"/>
    </row>
    <row r="660">
      <c r="A660" s="55"/>
    </row>
    <row r="661">
      <c r="A661" s="55"/>
    </row>
    <row r="662">
      <c r="A662" s="55"/>
    </row>
    <row r="663">
      <c r="A663" s="55"/>
    </row>
    <row r="664">
      <c r="A664" s="55"/>
    </row>
    <row r="665">
      <c r="A665" s="55"/>
    </row>
    <row r="666">
      <c r="A666" s="55"/>
    </row>
    <row r="667">
      <c r="A667" s="55"/>
    </row>
    <row r="668">
      <c r="A668" s="55"/>
    </row>
    <row r="669">
      <c r="A669" s="55"/>
    </row>
    <row r="670">
      <c r="A670" s="55"/>
    </row>
    <row r="671">
      <c r="A671" s="55"/>
    </row>
    <row r="672">
      <c r="A672" s="55"/>
    </row>
    <row r="673">
      <c r="A673" s="55"/>
    </row>
    <row r="674">
      <c r="A674" s="55"/>
    </row>
    <row r="675">
      <c r="A675" s="55"/>
    </row>
    <row r="676">
      <c r="A676" s="55"/>
    </row>
    <row r="677">
      <c r="A677" s="55"/>
    </row>
    <row r="678">
      <c r="A678" s="55"/>
    </row>
    <row r="679">
      <c r="A679" s="55"/>
    </row>
    <row r="680">
      <c r="A680" s="55"/>
    </row>
    <row r="681">
      <c r="A681" s="55"/>
    </row>
    <row r="682">
      <c r="A682" s="55"/>
    </row>
    <row r="683">
      <c r="A683" s="55"/>
    </row>
    <row r="684">
      <c r="A684" s="55"/>
    </row>
    <row r="685">
      <c r="A685" s="55"/>
    </row>
    <row r="686">
      <c r="A686" s="55"/>
    </row>
    <row r="687">
      <c r="A687" s="55"/>
    </row>
    <row r="688">
      <c r="A688" s="55"/>
    </row>
    <row r="689">
      <c r="A689" s="55"/>
    </row>
    <row r="690">
      <c r="A690" s="55"/>
    </row>
    <row r="691">
      <c r="A691" s="55"/>
    </row>
    <row r="692">
      <c r="A692" s="55"/>
    </row>
    <row r="693">
      <c r="A693" s="55"/>
    </row>
    <row r="694">
      <c r="A694" s="55"/>
    </row>
    <row r="695">
      <c r="A695" s="55"/>
    </row>
    <row r="696">
      <c r="A696" s="55"/>
    </row>
    <row r="697">
      <c r="A697" s="55"/>
    </row>
    <row r="698">
      <c r="A698" s="55"/>
    </row>
    <row r="699">
      <c r="A699" s="55"/>
    </row>
    <row r="700">
      <c r="A700" s="55"/>
    </row>
    <row r="701">
      <c r="A701" s="55"/>
    </row>
    <row r="702">
      <c r="A702" s="55"/>
    </row>
    <row r="703">
      <c r="A703" s="55"/>
    </row>
    <row r="704">
      <c r="A704" s="55"/>
    </row>
    <row r="705">
      <c r="A705" s="55"/>
    </row>
    <row r="706">
      <c r="A706" s="55"/>
    </row>
    <row r="707">
      <c r="A707" s="55"/>
    </row>
    <row r="708">
      <c r="A708" s="55"/>
    </row>
    <row r="709">
      <c r="A709" s="55"/>
    </row>
    <row r="710">
      <c r="A710" s="55"/>
    </row>
    <row r="711">
      <c r="A711" s="55"/>
    </row>
    <row r="712">
      <c r="A712" s="55"/>
    </row>
    <row r="713">
      <c r="A713" s="55"/>
    </row>
    <row r="714">
      <c r="A714" s="55"/>
    </row>
    <row r="715">
      <c r="A715" s="55"/>
    </row>
    <row r="716">
      <c r="A716" s="55"/>
    </row>
    <row r="717">
      <c r="A717" s="55"/>
    </row>
    <row r="718">
      <c r="A718" s="55"/>
    </row>
    <row r="719">
      <c r="A719" s="55"/>
    </row>
    <row r="720">
      <c r="A720" s="55"/>
    </row>
    <row r="721">
      <c r="A721" s="55"/>
    </row>
    <row r="722">
      <c r="A722" s="55"/>
    </row>
    <row r="723">
      <c r="A723" s="55"/>
    </row>
    <row r="724">
      <c r="A724" s="55"/>
    </row>
    <row r="725">
      <c r="A725" s="55"/>
    </row>
    <row r="726">
      <c r="A726" s="55"/>
    </row>
    <row r="727">
      <c r="A727" s="55"/>
    </row>
    <row r="728">
      <c r="A728" s="55"/>
    </row>
    <row r="729">
      <c r="A729" s="55"/>
    </row>
    <row r="730">
      <c r="A730" s="55"/>
    </row>
    <row r="731">
      <c r="A731" s="55"/>
    </row>
    <row r="732">
      <c r="A732" s="55"/>
    </row>
    <row r="733">
      <c r="A733" s="55"/>
    </row>
    <row r="734">
      <c r="A734" s="55"/>
    </row>
    <row r="735">
      <c r="A735" s="55"/>
    </row>
    <row r="736">
      <c r="A736" s="55"/>
    </row>
    <row r="737">
      <c r="A737" s="55"/>
    </row>
    <row r="738">
      <c r="A738" s="55"/>
    </row>
    <row r="739">
      <c r="A739" s="55"/>
    </row>
    <row r="740">
      <c r="A740" s="55"/>
    </row>
    <row r="741">
      <c r="A741" s="55"/>
    </row>
    <row r="742">
      <c r="A742" s="55"/>
    </row>
    <row r="743">
      <c r="A743" s="55"/>
    </row>
    <row r="744">
      <c r="A744" s="55"/>
    </row>
    <row r="745">
      <c r="A745" s="55"/>
    </row>
    <row r="746">
      <c r="A746" s="55"/>
    </row>
    <row r="747">
      <c r="A747" s="55"/>
    </row>
    <row r="748">
      <c r="A748" s="55"/>
    </row>
    <row r="749">
      <c r="A749" s="55"/>
    </row>
    <row r="750">
      <c r="A750" s="55"/>
    </row>
    <row r="751">
      <c r="A751" s="55"/>
    </row>
    <row r="752">
      <c r="A752" s="55"/>
    </row>
    <row r="753">
      <c r="A753" s="55"/>
    </row>
    <row r="754">
      <c r="A754" s="55"/>
    </row>
    <row r="755">
      <c r="A755" s="55"/>
    </row>
    <row r="756">
      <c r="A756" s="55"/>
    </row>
    <row r="757">
      <c r="A757" s="55"/>
    </row>
    <row r="758">
      <c r="A758" s="55"/>
    </row>
    <row r="759">
      <c r="A759" s="55"/>
    </row>
    <row r="760">
      <c r="A760" s="55"/>
    </row>
    <row r="761">
      <c r="A761" s="55"/>
    </row>
    <row r="762">
      <c r="A762" s="55"/>
    </row>
    <row r="763">
      <c r="A763" s="55"/>
    </row>
    <row r="764">
      <c r="A764" s="55"/>
    </row>
    <row r="765">
      <c r="A765" s="55"/>
    </row>
    <row r="766">
      <c r="A766" s="55"/>
    </row>
    <row r="767">
      <c r="A767" s="55"/>
    </row>
    <row r="768">
      <c r="A768" s="55"/>
    </row>
    <row r="769">
      <c r="A769" s="55"/>
    </row>
    <row r="770">
      <c r="A770" s="55"/>
    </row>
    <row r="771">
      <c r="A771" s="55"/>
    </row>
    <row r="772">
      <c r="A772" s="55"/>
    </row>
    <row r="773">
      <c r="A773" s="55"/>
    </row>
    <row r="774">
      <c r="A774" s="55"/>
    </row>
    <row r="775">
      <c r="A775" s="55"/>
    </row>
    <row r="776">
      <c r="A776" s="55"/>
    </row>
    <row r="777">
      <c r="A777" s="55"/>
    </row>
    <row r="778">
      <c r="A778" s="55"/>
    </row>
    <row r="779">
      <c r="A779" s="55"/>
    </row>
    <row r="780">
      <c r="A780" s="55"/>
    </row>
    <row r="781">
      <c r="A781" s="55"/>
    </row>
    <row r="782">
      <c r="A782" s="55"/>
    </row>
    <row r="783">
      <c r="A783" s="55"/>
    </row>
    <row r="784">
      <c r="A784" s="55"/>
    </row>
    <row r="785">
      <c r="A785" s="55"/>
    </row>
    <row r="786">
      <c r="A786" s="55"/>
    </row>
    <row r="787">
      <c r="A787" s="55"/>
    </row>
    <row r="788">
      <c r="A788" s="55"/>
    </row>
    <row r="789">
      <c r="A789" s="55"/>
    </row>
    <row r="790">
      <c r="A790" s="55"/>
    </row>
    <row r="791">
      <c r="A791" s="55"/>
    </row>
    <row r="792">
      <c r="A792" s="55"/>
    </row>
    <row r="793">
      <c r="A793" s="55"/>
    </row>
    <row r="794">
      <c r="A794" s="55"/>
    </row>
    <row r="795">
      <c r="A795" s="55"/>
    </row>
    <row r="796">
      <c r="A796" s="55"/>
    </row>
    <row r="797">
      <c r="A797" s="55"/>
    </row>
    <row r="798">
      <c r="A798" s="55"/>
    </row>
    <row r="799">
      <c r="A799" s="55"/>
    </row>
    <row r="800">
      <c r="A800" s="55"/>
    </row>
    <row r="801">
      <c r="A801" s="55"/>
    </row>
    <row r="802">
      <c r="A802" s="55"/>
    </row>
    <row r="803">
      <c r="A803" s="55"/>
    </row>
    <row r="804">
      <c r="A804" s="55"/>
    </row>
    <row r="805">
      <c r="A805" s="55"/>
    </row>
    <row r="806">
      <c r="A806" s="55"/>
    </row>
    <row r="807">
      <c r="A807" s="55"/>
    </row>
    <row r="808">
      <c r="A808" s="55"/>
    </row>
    <row r="809">
      <c r="A809" s="55"/>
    </row>
    <row r="810">
      <c r="A810" s="55"/>
    </row>
    <row r="811">
      <c r="A811" s="55"/>
    </row>
    <row r="812">
      <c r="A812" s="55"/>
    </row>
    <row r="813">
      <c r="A813" s="55"/>
    </row>
    <row r="814">
      <c r="A814" s="55"/>
    </row>
    <row r="815">
      <c r="A815" s="55"/>
    </row>
    <row r="816">
      <c r="A816" s="55"/>
    </row>
    <row r="817">
      <c r="A817" s="55"/>
    </row>
    <row r="818">
      <c r="A818" s="55"/>
    </row>
    <row r="819">
      <c r="A819" s="55"/>
    </row>
    <row r="820">
      <c r="A820" s="55"/>
    </row>
    <row r="821">
      <c r="A821" s="55"/>
    </row>
    <row r="822">
      <c r="A822" s="55"/>
    </row>
    <row r="823">
      <c r="A823" s="55"/>
    </row>
    <row r="824">
      <c r="A824" s="55"/>
    </row>
    <row r="825">
      <c r="A825" s="55"/>
    </row>
    <row r="826">
      <c r="A826" s="55"/>
    </row>
    <row r="827">
      <c r="A827" s="55"/>
    </row>
    <row r="828">
      <c r="A828" s="55"/>
    </row>
    <row r="829">
      <c r="A829" s="55"/>
    </row>
    <row r="830">
      <c r="A830" s="55"/>
    </row>
    <row r="831">
      <c r="A831" s="55"/>
    </row>
    <row r="832">
      <c r="A832" s="55"/>
    </row>
    <row r="833">
      <c r="A833" s="55"/>
    </row>
    <row r="834">
      <c r="A834" s="55"/>
    </row>
    <row r="835">
      <c r="A835" s="55"/>
    </row>
    <row r="836">
      <c r="A836" s="55"/>
    </row>
    <row r="837">
      <c r="A837" s="55"/>
    </row>
    <row r="838">
      <c r="A838" s="55"/>
    </row>
    <row r="839">
      <c r="A839" s="55"/>
    </row>
    <row r="840">
      <c r="A840" s="55"/>
    </row>
    <row r="841">
      <c r="A841" s="55"/>
    </row>
    <row r="842">
      <c r="A842" s="55"/>
    </row>
    <row r="843">
      <c r="A843" s="55"/>
    </row>
    <row r="844">
      <c r="A844" s="55"/>
    </row>
    <row r="845">
      <c r="A845" s="55"/>
    </row>
    <row r="846">
      <c r="A846" s="55"/>
    </row>
    <row r="847">
      <c r="A847" s="55"/>
    </row>
    <row r="848">
      <c r="A848" s="55"/>
    </row>
    <row r="849">
      <c r="A849" s="55"/>
    </row>
    <row r="850">
      <c r="A850" s="55"/>
    </row>
    <row r="851">
      <c r="A851" s="55"/>
    </row>
    <row r="852">
      <c r="A852" s="55"/>
    </row>
    <row r="853">
      <c r="A853" s="55"/>
    </row>
    <row r="854">
      <c r="A854" s="55"/>
    </row>
    <row r="855">
      <c r="A855" s="55"/>
    </row>
    <row r="856">
      <c r="A856" s="55"/>
    </row>
    <row r="857">
      <c r="A857" s="55"/>
    </row>
    <row r="858">
      <c r="A858" s="55"/>
    </row>
    <row r="859">
      <c r="A859" s="55"/>
    </row>
    <row r="860">
      <c r="A860" s="55"/>
    </row>
    <row r="861">
      <c r="A861" s="55"/>
    </row>
    <row r="862">
      <c r="A862" s="55"/>
    </row>
    <row r="863">
      <c r="A863" s="55"/>
    </row>
    <row r="864">
      <c r="A864" s="55"/>
    </row>
    <row r="865">
      <c r="A865" s="55"/>
    </row>
    <row r="866">
      <c r="A866" s="55"/>
    </row>
    <row r="867">
      <c r="A867" s="55"/>
    </row>
    <row r="868">
      <c r="A868" s="55"/>
    </row>
    <row r="869">
      <c r="A869" s="55"/>
    </row>
    <row r="870">
      <c r="A870" s="55"/>
    </row>
    <row r="871">
      <c r="A871" s="55"/>
    </row>
    <row r="872">
      <c r="A872" s="55"/>
    </row>
    <row r="873">
      <c r="A873" s="55"/>
    </row>
    <row r="874">
      <c r="A874" s="55"/>
    </row>
    <row r="875">
      <c r="A875" s="55"/>
    </row>
    <row r="876">
      <c r="A876" s="55"/>
    </row>
    <row r="877">
      <c r="A877" s="55"/>
    </row>
    <row r="878">
      <c r="A878" s="55"/>
    </row>
    <row r="879">
      <c r="A879" s="55"/>
    </row>
    <row r="880">
      <c r="A880" s="55"/>
    </row>
    <row r="881">
      <c r="A881" s="55"/>
    </row>
    <row r="882">
      <c r="A882" s="55"/>
    </row>
    <row r="883">
      <c r="A883" s="55"/>
    </row>
    <row r="884">
      <c r="A884" s="55"/>
    </row>
    <row r="885">
      <c r="A885" s="55"/>
    </row>
    <row r="886">
      <c r="A886" s="55"/>
    </row>
    <row r="887">
      <c r="A887" s="55"/>
    </row>
    <row r="888">
      <c r="A888" s="55"/>
    </row>
    <row r="889">
      <c r="A889" s="55"/>
    </row>
    <row r="890">
      <c r="A890" s="55"/>
    </row>
    <row r="891">
      <c r="A891" s="55"/>
    </row>
    <row r="892">
      <c r="A892" s="55"/>
    </row>
    <row r="893">
      <c r="A893" s="55"/>
    </row>
    <row r="894">
      <c r="A894" s="55"/>
    </row>
    <row r="895">
      <c r="A895" s="55"/>
    </row>
    <row r="896">
      <c r="A896" s="55"/>
    </row>
    <row r="897">
      <c r="A897" s="55"/>
    </row>
    <row r="898">
      <c r="A898" s="55"/>
    </row>
    <row r="899">
      <c r="A899" s="55"/>
    </row>
    <row r="900">
      <c r="A900" s="55"/>
    </row>
    <row r="901">
      <c r="A901" s="55"/>
    </row>
    <row r="902">
      <c r="A902" s="55"/>
    </row>
    <row r="903">
      <c r="A903" s="55"/>
    </row>
    <row r="904">
      <c r="A904" s="55"/>
    </row>
    <row r="905">
      <c r="A905" s="55"/>
    </row>
    <row r="906">
      <c r="A906" s="55"/>
    </row>
    <row r="907">
      <c r="A907" s="55"/>
    </row>
    <row r="908">
      <c r="A908" s="55"/>
    </row>
    <row r="909">
      <c r="A909" s="55"/>
    </row>
    <row r="910">
      <c r="A910" s="55"/>
    </row>
    <row r="911">
      <c r="A911" s="55"/>
    </row>
    <row r="912">
      <c r="A912" s="55"/>
    </row>
    <row r="913">
      <c r="A913" s="55"/>
    </row>
    <row r="914">
      <c r="A914" s="55"/>
    </row>
    <row r="915">
      <c r="A915" s="55"/>
    </row>
    <row r="916">
      <c r="A916" s="55"/>
    </row>
    <row r="917">
      <c r="A917" s="55"/>
    </row>
    <row r="918">
      <c r="A918" s="55"/>
    </row>
    <row r="919">
      <c r="A919" s="55"/>
    </row>
    <row r="920">
      <c r="A920" s="55"/>
    </row>
    <row r="921">
      <c r="A921" s="55"/>
    </row>
    <row r="922">
      <c r="A922" s="55"/>
    </row>
    <row r="923">
      <c r="A923" s="55"/>
    </row>
    <row r="924">
      <c r="A924" s="55"/>
    </row>
    <row r="925">
      <c r="A925" s="55"/>
    </row>
    <row r="926">
      <c r="A926" s="55"/>
    </row>
    <row r="927">
      <c r="A927" s="55"/>
    </row>
    <row r="928">
      <c r="A928" s="55"/>
    </row>
    <row r="929">
      <c r="A929" s="55"/>
    </row>
    <row r="930">
      <c r="A930" s="55"/>
    </row>
    <row r="931">
      <c r="A931" s="55"/>
    </row>
    <row r="932">
      <c r="A932" s="55"/>
    </row>
    <row r="933">
      <c r="A933" s="55"/>
    </row>
    <row r="934">
      <c r="A934" s="55"/>
    </row>
    <row r="935">
      <c r="A935" s="55"/>
    </row>
    <row r="936">
      <c r="A936" s="55"/>
    </row>
    <row r="937">
      <c r="A937" s="55"/>
    </row>
    <row r="938">
      <c r="A938" s="55"/>
    </row>
    <row r="939">
      <c r="A939" s="55"/>
    </row>
    <row r="940">
      <c r="A940" s="55"/>
    </row>
    <row r="941">
      <c r="A941" s="55"/>
    </row>
    <row r="942">
      <c r="A942" s="55"/>
    </row>
    <row r="943">
      <c r="A943" s="55"/>
    </row>
    <row r="944">
      <c r="A944" s="55"/>
    </row>
    <row r="945">
      <c r="A945" s="55"/>
    </row>
    <row r="946">
      <c r="A946" s="55"/>
    </row>
    <row r="947">
      <c r="A947" s="55"/>
    </row>
    <row r="948">
      <c r="A948" s="55"/>
    </row>
    <row r="949">
      <c r="A949" s="55"/>
    </row>
    <row r="950">
      <c r="A950" s="55"/>
    </row>
    <row r="951">
      <c r="A951" s="55"/>
    </row>
    <row r="952">
      <c r="A952" s="55"/>
    </row>
    <row r="953">
      <c r="A953" s="55"/>
    </row>
    <row r="954">
      <c r="A954" s="55"/>
    </row>
    <row r="955">
      <c r="A955" s="55"/>
    </row>
    <row r="956">
      <c r="A956" s="55"/>
    </row>
    <row r="957">
      <c r="A957" s="55"/>
    </row>
    <row r="958">
      <c r="A958" s="55"/>
    </row>
    <row r="959">
      <c r="A959" s="55"/>
    </row>
    <row r="960">
      <c r="A960" s="55"/>
    </row>
    <row r="961">
      <c r="A961" s="55"/>
    </row>
    <row r="962">
      <c r="A962" s="55"/>
    </row>
    <row r="963">
      <c r="A963" s="55"/>
    </row>
    <row r="964">
      <c r="A964" s="55"/>
    </row>
    <row r="965">
      <c r="A965" s="55"/>
    </row>
    <row r="966">
      <c r="A966" s="55"/>
    </row>
    <row r="967">
      <c r="A967" s="55"/>
    </row>
    <row r="968">
      <c r="A968" s="55"/>
    </row>
    <row r="969">
      <c r="A969" s="55"/>
    </row>
    <row r="970">
      <c r="A970" s="55"/>
    </row>
    <row r="971">
      <c r="A971" s="55"/>
    </row>
    <row r="972">
      <c r="A972" s="55"/>
    </row>
    <row r="973">
      <c r="A973" s="55"/>
    </row>
    <row r="974">
      <c r="A974" s="55"/>
    </row>
    <row r="975">
      <c r="A975" s="55"/>
    </row>
    <row r="976">
      <c r="A976" s="55"/>
    </row>
    <row r="977">
      <c r="A977" s="55"/>
    </row>
    <row r="978">
      <c r="A978" s="55"/>
    </row>
    <row r="979">
      <c r="A979" s="55"/>
    </row>
    <row r="980">
      <c r="A980" s="55"/>
    </row>
    <row r="981">
      <c r="A981" s="55"/>
    </row>
    <row r="982">
      <c r="A982" s="55"/>
    </row>
    <row r="983">
      <c r="A983" s="55"/>
    </row>
    <row r="984">
      <c r="A984" s="55"/>
    </row>
    <row r="985">
      <c r="A985" s="55"/>
    </row>
    <row r="986">
      <c r="A986" s="55"/>
    </row>
    <row r="987">
      <c r="A987" s="55"/>
    </row>
    <row r="988">
      <c r="A988" s="55"/>
    </row>
    <row r="989">
      <c r="A989" s="55"/>
    </row>
    <row r="990">
      <c r="A990" s="55"/>
    </row>
    <row r="991">
      <c r="A991" s="55"/>
    </row>
    <row r="992">
      <c r="A992" s="55"/>
    </row>
    <row r="993">
      <c r="A993" s="55"/>
    </row>
    <row r="994">
      <c r="A994" s="55"/>
    </row>
    <row r="995">
      <c r="A995" s="55"/>
    </row>
    <row r="996">
      <c r="A996" s="55"/>
    </row>
    <row r="997">
      <c r="A997" s="55"/>
    </row>
    <row r="998">
      <c r="A998" s="55"/>
    </row>
    <row r="999">
      <c r="A999" s="55"/>
    </row>
    <row r="1000">
      <c r="A1000" s="55"/>
    </row>
  </sheetData>
  <mergeCells count="3">
    <mergeCell ref="A1:AE1"/>
    <mergeCell ref="B3:C3"/>
    <mergeCell ref="A4:AE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13"/>
  </cols>
  <sheetData>
    <row r="1">
      <c r="A1" s="18" t="s">
        <v>25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2.5" customHeight="1">
      <c r="A2" s="3"/>
    </row>
    <row r="3" ht="37.5" customHeight="1">
      <c r="A3" s="19" t="s">
        <v>26</v>
      </c>
      <c r="C3" s="20" t="s">
        <v>27</v>
      </c>
      <c r="D3" s="17"/>
      <c r="E3" s="17"/>
    </row>
    <row r="4" ht="30.0" customHeight="1">
      <c r="A4" s="21" t="s">
        <v>28</v>
      </c>
      <c r="B4" s="21" t="s">
        <v>29</v>
      </c>
      <c r="C4" s="22"/>
      <c r="D4" s="22"/>
      <c r="E4" s="22"/>
    </row>
    <row r="5">
      <c r="A5" s="23">
        <v>0.1</v>
      </c>
      <c r="B5" s="23" t="s">
        <v>30</v>
      </c>
      <c r="C5" s="22"/>
      <c r="D5" s="22"/>
      <c r="E5" s="22"/>
    </row>
    <row r="6">
      <c r="A6" s="23">
        <v>0.2</v>
      </c>
      <c r="B6" s="23" t="s">
        <v>31</v>
      </c>
      <c r="C6" s="22"/>
      <c r="D6" s="22"/>
      <c r="E6" s="22"/>
    </row>
    <row r="7">
      <c r="A7" s="23">
        <v>0.3</v>
      </c>
      <c r="B7" s="23" t="s">
        <v>32</v>
      </c>
      <c r="C7" s="22"/>
      <c r="D7" s="22"/>
      <c r="E7" s="22"/>
    </row>
    <row r="8">
      <c r="A8" s="23">
        <v>0.4</v>
      </c>
      <c r="B8" s="23" t="s">
        <v>33</v>
      </c>
      <c r="C8" s="22"/>
      <c r="D8" s="22"/>
      <c r="E8" s="22"/>
    </row>
    <row r="9">
      <c r="A9" s="23">
        <v>0.5</v>
      </c>
      <c r="B9" s="23" t="s">
        <v>34</v>
      </c>
      <c r="C9" s="22"/>
      <c r="D9" s="22"/>
      <c r="E9" s="22"/>
    </row>
    <row r="10">
      <c r="A10" s="23">
        <v>0.6</v>
      </c>
      <c r="B10" s="23" t="s">
        <v>35</v>
      </c>
      <c r="C10" s="22"/>
      <c r="D10" s="22"/>
      <c r="E10" s="22"/>
    </row>
    <row r="11">
      <c r="A11" s="23">
        <v>0.7</v>
      </c>
      <c r="B11" s="23" t="s">
        <v>36</v>
      </c>
      <c r="C11" s="22"/>
      <c r="D11" s="22"/>
      <c r="E11" s="22"/>
    </row>
    <row r="12">
      <c r="A12" s="23">
        <v>0.8</v>
      </c>
      <c r="B12" s="23" t="s">
        <v>37</v>
      </c>
      <c r="C12" s="22"/>
      <c r="D12" s="22"/>
      <c r="E12" s="22"/>
    </row>
    <row r="13">
      <c r="A13" s="23">
        <v>0.9</v>
      </c>
      <c r="B13" s="23" t="s">
        <v>38</v>
      </c>
      <c r="C13" s="22"/>
      <c r="D13" s="22"/>
      <c r="E13" s="22"/>
    </row>
    <row r="14">
      <c r="A14" s="24">
        <v>1.0</v>
      </c>
      <c r="B14" s="23" t="s">
        <v>39</v>
      </c>
      <c r="C14" s="22"/>
      <c r="D14" s="22"/>
      <c r="E14" s="22"/>
    </row>
    <row r="15">
      <c r="A15" s="22"/>
      <c r="B15" s="22"/>
      <c r="C15" s="22"/>
      <c r="D15" s="22"/>
      <c r="E15" s="22"/>
    </row>
    <row r="16">
      <c r="A16" s="21" t="s">
        <v>40</v>
      </c>
      <c r="B16" s="23"/>
      <c r="C16" s="25" t="s">
        <v>41</v>
      </c>
      <c r="D16" s="22"/>
      <c r="E16" s="22"/>
    </row>
    <row r="17">
      <c r="A17" s="21" t="s">
        <v>42</v>
      </c>
      <c r="B17" s="26" t="s">
        <v>43</v>
      </c>
      <c r="C17" s="22"/>
      <c r="D17" s="22"/>
      <c r="E17" s="22"/>
    </row>
    <row r="18">
      <c r="A18" s="27"/>
      <c r="B18" s="27"/>
      <c r="C18" s="27"/>
      <c r="D18" s="27"/>
      <c r="E18" s="27"/>
    </row>
  </sheetData>
  <mergeCells count="3">
    <mergeCell ref="A1:M1"/>
    <mergeCell ref="A2:Z2"/>
    <mergeCell ref="A3:B3"/>
  </mergeCells>
  <hyperlinks>
    <hyperlink r:id="rId1" ref="A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63"/>
    <col customWidth="1" min="2" max="3" width="15.0"/>
    <col customWidth="1" min="4" max="4" width="13.63"/>
    <col customWidth="1" min="5" max="5" width="16.88"/>
    <col customWidth="1" min="6" max="6" width="20.75"/>
    <col customWidth="1" min="7" max="7" width="12.13"/>
    <col customWidth="1" min="10" max="10" width="16.75"/>
    <col customWidth="1" min="11" max="11" width="20.5"/>
  </cols>
  <sheetData>
    <row r="1" ht="37.5" customHeight="1">
      <c r="A1" s="28" t="s">
        <v>44</v>
      </c>
    </row>
    <row r="2">
      <c r="A2" s="29" t="s">
        <v>45</v>
      </c>
      <c r="B2" s="30">
        <v>45572.0</v>
      </c>
      <c r="C2" s="22"/>
      <c r="D2" s="31"/>
      <c r="E2" s="31"/>
      <c r="F2" s="32" t="s">
        <v>46</v>
      </c>
      <c r="G2" s="33">
        <f>SUM(J:J)</f>
        <v>10.5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>
      <c r="A3" s="34" t="s">
        <v>47</v>
      </c>
      <c r="B3" s="35" t="s">
        <v>48</v>
      </c>
      <c r="C3" s="22"/>
      <c r="D3" s="22"/>
      <c r="E3" s="22"/>
      <c r="F3" s="32" t="s">
        <v>49</v>
      </c>
      <c r="G3" s="36">
        <f>SUM(K:K)</f>
        <v>525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>
      <c r="A4" s="37"/>
    </row>
    <row r="5" ht="37.5" customHeight="1">
      <c r="A5" s="38" t="s">
        <v>50</v>
      </c>
      <c r="B5" s="39" t="s">
        <v>51</v>
      </c>
      <c r="C5" s="40" t="s">
        <v>52</v>
      </c>
      <c r="D5" s="40" t="s">
        <v>53</v>
      </c>
      <c r="E5" s="40" t="s">
        <v>54</v>
      </c>
      <c r="F5" s="40" t="s">
        <v>43</v>
      </c>
      <c r="G5" s="40" t="s">
        <v>55</v>
      </c>
      <c r="H5" s="40" t="s">
        <v>56</v>
      </c>
      <c r="I5" s="40" t="s">
        <v>57</v>
      </c>
      <c r="J5" s="41" t="s">
        <v>58</v>
      </c>
      <c r="K5" s="41" t="s">
        <v>59</v>
      </c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</row>
    <row r="6" ht="26.25" customHeight="1">
      <c r="A6" s="43">
        <v>45572.0</v>
      </c>
      <c r="B6" s="44">
        <v>123.0</v>
      </c>
      <c r="C6" s="23" t="s">
        <v>60</v>
      </c>
      <c r="D6" s="23" t="s">
        <v>61</v>
      </c>
      <c r="E6" s="23" t="s">
        <v>62</v>
      </c>
      <c r="F6" s="23" t="s">
        <v>63</v>
      </c>
      <c r="G6" s="45">
        <v>50.0</v>
      </c>
      <c r="H6" s="46">
        <v>0.16666666666666666</v>
      </c>
      <c r="I6" s="46">
        <v>0.3125</v>
      </c>
      <c r="J6" s="47">
        <v>3.5</v>
      </c>
      <c r="K6" s="48">
        <f t="shared" ref="K6:K999" si="1">(G6*J6)</f>
        <v>175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ht="26.25" customHeight="1">
      <c r="A7" s="43">
        <v>45572.0</v>
      </c>
      <c r="B7" s="44">
        <v>123.0</v>
      </c>
      <c r="C7" s="23" t="s">
        <v>60</v>
      </c>
      <c r="D7" s="23" t="s">
        <v>61</v>
      </c>
      <c r="E7" s="23" t="s">
        <v>62</v>
      </c>
      <c r="F7" s="23" t="s">
        <v>63</v>
      </c>
      <c r="G7" s="45">
        <v>50.0</v>
      </c>
      <c r="H7" s="49">
        <v>0.16666666666666666</v>
      </c>
      <c r="I7" s="49">
        <v>0.3125</v>
      </c>
      <c r="J7" s="47">
        <v>3.5</v>
      </c>
      <c r="K7" s="48">
        <f t="shared" si="1"/>
        <v>175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ht="26.25" customHeight="1">
      <c r="A8" s="43">
        <v>45572.0</v>
      </c>
      <c r="B8" s="44">
        <v>123.0</v>
      </c>
      <c r="C8" s="23" t="s">
        <v>60</v>
      </c>
      <c r="D8" s="23" t="s">
        <v>61</v>
      </c>
      <c r="E8" s="23" t="s">
        <v>62</v>
      </c>
      <c r="F8" s="23" t="s">
        <v>63</v>
      </c>
      <c r="G8" s="45">
        <v>50.0</v>
      </c>
      <c r="H8" s="49">
        <v>0.16666666666666666</v>
      </c>
      <c r="I8" s="49">
        <v>0.3125</v>
      </c>
      <c r="J8" s="47">
        <v>3.5</v>
      </c>
      <c r="K8" s="48">
        <f t="shared" si="1"/>
        <v>175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ht="26.25" customHeight="1">
      <c r="A9" s="50"/>
      <c r="B9" s="51"/>
      <c r="G9" s="52"/>
      <c r="H9" s="49"/>
      <c r="I9" s="49"/>
      <c r="J9" s="53"/>
      <c r="K9" s="48">
        <f t="shared" si="1"/>
        <v>0</v>
      </c>
    </row>
    <row r="10" ht="26.25" customHeight="1">
      <c r="A10" s="50"/>
      <c r="B10" s="51"/>
      <c r="G10" s="52"/>
      <c r="H10" s="49"/>
      <c r="I10" s="49"/>
      <c r="J10" s="53"/>
      <c r="K10" s="48">
        <f t="shared" si="1"/>
        <v>0</v>
      </c>
    </row>
    <row r="11" ht="26.25" customHeight="1">
      <c r="A11" s="50"/>
      <c r="B11" s="54"/>
      <c r="G11" s="52"/>
      <c r="H11" s="49"/>
      <c r="I11" s="49"/>
      <c r="J11" s="53"/>
      <c r="K11" s="48">
        <f t="shared" si="1"/>
        <v>0</v>
      </c>
    </row>
    <row r="12" ht="26.25" customHeight="1">
      <c r="A12" s="55"/>
      <c r="H12" s="49"/>
      <c r="I12" s="49"/>
      <c r="K12" s="48">
        <f t="shared" si="1"/>
        <v>0</v>
      </c>
    </row>
    <row r="13" ht="26.25" customHeight="1">
      <c r="A13" s="55"/>
      <c r="H13" s="49"/>
      <c r="I13" s="49"/>
      <c r="K13" s="48">
        <f t="shared" si="1"/>
        <v>0</v>
      </c>
    </row>
    <row r="14" ht="26.25" customHeight="1">
      <c r="A14" s="55"/>
      <c r="H14" s="49"/>
      <c r="I14" s="49"/>
      <c r="K14" s="48">
        <f t="shared" si="1"/>
        <v>0</v>
      </c>
    </row>
    <row r="15" ht="26.25" customHeight="1">
      <c r="A15" s="55"/>
      <c r="H15" s="49"/>
      <c r="I15" s="49"/>
      <c r="K15" s="48">
        <f t="shared" si="1"/>
        <v>0</v>
      </c>
    </row>
    <row r="16" ht="26.25" customHeight="1">
      <c r="A16" s="55"/>
      <c r="H16" s="49"/>
      <c r="I16" s="49"/>
      <c r="K16" s="48">
        <f t="shared" si="1"/>
        <v>0</v>
      </c>
    </row>
    <row r="17" ht="26.25" customHeight="1">
      <c r="A17" s="55"/>
      <c r="H17" s="49"/>
      <c r="I17" s="49"/>
      <c r="K17" s="48">
        <f t="shared" si="1"/>
        <v>0</v>
      </c>
    </row>
    <row r="18" ht="26.25" customHeight="1">
      <c r="A18" s="55"/>
      <c r="H18" s="49"/>
      <c r="I18" s="49"/>
      <c r="K18" s="48">
        <f t="shared" si="1"/>
        <v>0</v>
      </c>
    </row>
    <row r="19" ht="26.25" customHeight="1">
      <c r="A19" s="55"/>
      <c r="H19" s="49"/>
      <c r="I19" s="49"/>
      <c r="K19" s="48">
        <f t="shared" si="1"/>
        <v>0</v>
      </c>
    </row>
    <row r="20">
      <c r="A20" s="55"/>
      <c r="H20" s="49"/>
      <c r="I20" s="49"/>
      <c r="K20" s="48">
        <f t="shared" si="1"/>
        <v>0</v>
      </c>
    </row>
    <row r="21">
      <c r="A21" s="55"/>
      <c r="H21" s="49"/>
      <c r="I21" s="49"/>
      <c r="K21" s="48">
        <f t="shared" si="1"/>
        <v>0</v>
      </c>
    </row>
    <row r="22">
      <c r="A22" s="55"/>
      <c r="H22" s="49"/>
      <c r="I22" s="49"/>
      <c r="K22" s="48">
        <f t="shared" si="1"/>
        <v>0</v>
      </c>
    </row>
    <row r="23">
      <c r="A23" s="55"/>
      <c r="H23" s="49"/>
      <c r="I23" s="49"/>
      <c r="K23" s="48">
        <f t="shared" si="1"/>
        <v>0</v>
      </c>
    </row>
    <row r="24">
      <c r="A24" s="55"/>
      <c r="H24" s="49"/>
      <c r="I24" s="49"/>
      <c r="K24" s="48">
        <f t="shared" si="1"/>
        <v>0</v>
      </c>
    </row>
    <row r="25">
      <c r="A25" s="55"/>
      <c r="H25" s="49"/>
      <c r="I25" s="49"/>
      <c r="K25" s="48">
        <f t="shared" si="1"/>
        <v>0</v>
      </c>
    </row>
    <row r="26">
      <c r="A26" s="55"/>
      <c r="H26" s="49"/>
      <c r="I26" s="49"/>
      <c r="K26" s="48">
        <f t="shared" si="1"/>
        <v>0</v>
      </c>
    </row>
    <row r="27">
      <c r="A27" s="55"/>
      <c r="H27" s="49"/>
      <c r="I27" s="49"/>
      <c r="K27" s="48">
        <f t="shared" si="1"/>
        <v>0</v>
      </c>
    </row>
    <row r="28">
      <c r="A28" s="55"/>
      <c r="H28" s="49"/>
      <c r="I28" s="49"/>
      <c r="J28" s="56"/>
      <c r="K28" s="48">
        <f t="shared" si="1"/>
        <v>0</v>
      </c>
    </row>
    <row r="29">
      <c r="A29" s="55"/>
      <c r="H29" s="49"/>
      <c r="I29" s="49"/>
      <c r="K29" s="48">
        <f t="shared" si="1"/>
        <v>0</v>
      </c>
    </row>
    <row r="30">
      <c r="A30" s="55"/>
      <c r="H30" s="49"/>
      <c r="I30" s="49"/>
      <c r="K30" s="48">
        <f t="shared" si="1"/>
        <v>0</v>
      </c>
    </row>
    <row r="31">
      <c r="A31" s="55"/>
      <c r="H31" s="49"/>
      <c r="I31" s="49"/>
      <c r="K31" s="48">
        <f t="shared" si="1"/>
        <v>0</v>
      </c>
    </row>
    <row r="32">
      <c r="A32" s="55"/>
      <c r="H32" s="49"/>
      <c r="I32" s="49"/>
      <c r="K32" s="48">
        <f t="shared" si="1"/>
        <v>0</v>
      </c>
    </row>
    <row r="33">
      <c r="A33" s="55"/>
      <c r="H33" s="49"/>
      <c r="I33" s="49"/>
      <c r="K33" s="48">
        <f t="shared" si="1"/>
        <v>0</v>
      </c>
    </row>
    <row r="34">
      <c r="A34" s="55"/>
      <c r="H34" s="49"/>
      <c r="I34" s="49"/>
      <c r="K34" s="48">
        <f t="shared" si="1"/>
        <v>0</v>
      </c>
    </row>
    <row r="35">
      <c r="A35" s="55"/>
      <c r="H35" s="49"/>
      <c r="I35" s="49"/>
      <c r="K35" s="48">
        <f t="shared" si="1"/>
        <v>0</v>
      </c>
    </row>
    <row r="36">
      <c r="A36" s="55"/>
      <c r="H36" s="49"/>
      <c r="I36" s="49"/>
      <c r="K36" s="48">
        <f t="shared" si="1"/>
        <v>0</v>
      </c>
    </row>
    <row r="37">
      <c r="A37" s="55"/>
      <c r="H37" s="49"/>
      <c r="I37" s="49"/>
      <c r="K37" s="48">
        <f t="shared" si="1"/>
        <v>0</v>
      </c>
    </row>
    <row r="38">
      <c r="A38" s="55"/>
      <c r="H38" s="49"/>
      <c r="I38" s="49"/>
      <c r="K38" s="48">
        <f t="shared" si="1"/>
        <v>0</v>
      </c>
    </row>
    <row r="39">
      <c r="A39" s="55"/>
      <c r="H39" s="49"/>
      <c r="I39" s="49"/>
      <c r="K39" s="48">
        <f t="shared" si="1"/>
        <v>0</v>
      </c>
    </row>
    <row r="40">
      <c r="A40" s="55"/>
      <c r="H40" s="49"/>
      <c r="I40" s="49"/>
      <c r="K40" s="48">
        <f t="shared" si="1"/>
        <v>0</v>
      </c>
    </row>
    <row r="41">
      <c r="A41" s="55"/>
      <c r="H41" s="49"/>
      <c r="I41" s="49"/>
      <c r="K41" s="48">
        <f t="shared" si="1"/>
        <v>0</v>
      </c>
    </row>
    <row r="42">
      <c r="A42" s="55"/>
      <c r="H42" s="49"/>
      <c r="I42" s="49"/>
      <c r="K42" s="48">
        <f t="shared" si="1"/>
        <v>0</v>
      </c>
    </row>
    <row r="43">
      <c r="A43" s="55"/>
      <c r="H43" s="49"/>
      <c r="I43" s="49"/>
      <c r="K43" s="48">
        <f t="shared" si="1"/>
        <v>0</v>
      </c>
    </row>
    <row r="44">
      <c r="A44" s="55"/>
      <c r="H44" s="49"/>
      <c r="I44" s="49"/>
      <c r="K44" s="48">
        <f t="shared" si="1"/>
        <v>0</v>
      </c>
    </row>
    <row r="45">
      <c r="A45" s="55"/>
      <c r="H45" s="49"/>
      <c r="I45" s="49"/>
      <c r="K45" s="48">
        <f t="shared" si="1"/>
        <v>0</v>
      </c>
    </row>
    <row r="46">
      <c r="A46" s="55"/>
      <c r="H46" s="49"/>
      <c r="I46" s="49"/>
      <c r="K46" s="48">
        <f t="shared" si="1"/>
        <v>0</v>
      </c>
    </row>
    <row r="47">
      <c r="A47" s="55"/>
      <c r="H47" s="49"/>
      <c r="I47" s="49"/>
      <c r="K47" s="48">
        <f t="shared" si="1"/>
        <v>0</v>
      </c>
    </row>
    <row r="48">
      <c r="A48" s="55"/>
      <c r="H48" s="49"/>
      <c r="I48" s="49"/>
      <c r="K48" s="48">
        <f t="shared" si="1"/>
        <v>0</v>
      </c>
    </row>
    <row r="49">
      <c r="A49" s="55"/>
      <c r="H49" s="49"/>
      <c r="I49" s="49"/>
      <c r="K49" s="48">
        <f t="shared" si="1"/>
        <v>0</v>
      </c>
    </row>
    <row r="50">
      <c r="A50" s="55"/>
      <c r="H50" s="49"/>
      <c r="I50" s="49"/>
      <c r="K50" s="48">
        <f t="shared" si="1"/>
        <v>0</v>
      </c>
    </row>
    <row r="51">
      <c r="A51" s="55"/>
      <c r="H51" s="49"/>
      <c r="I51" s="49"/>
      <c r="K51" s="48">
        <f t="shared" si="1"/>
        <v>0</v>
      </c>
    </row>
    <row r="52">
      <c r="A52" s="55"/>
      <c r="H52" s="49"/>
      <c r="I52" s="49"/>
      <c r="K52" s="48">
        <f t="shared" si="1"/>
        <v>0</v>
      </c>
    </row>
    <row r="53">
      <c r="A53" s="55"/>
      <c r="H53" s="49"/>
      <c r="I53" s="49"/>
      <c r="K53" s="48">
        <f t="shared" si="1"/>
        <v>0</v>
      </c>
    </row>
    <row r="54">
      <c r="A54" s="55"/>
      <c r="H54" s="49"/>
      <c r="I54" s="49"/>
      <c r="K54" s="48">
        <f t="shared" si="1"/>
        <v>0</v>
      </c>
    </row>
    <row r="55">
      <c r="A55" s="55"/>
      <c r="H55" s="49"/>
      <c r="I55" s="49"/>
      <c r="K55" s="48">
        <f t="shared" si="1"/>
        <v>0</v>
      </c>
    </row>
    <row r="56">
      <c r="A56" s="55"/>
      <c r="H56" s="49"/>
      <c r="I56" s="49"/>
      <c r="K56" s="48">
        <f t="shared" si="1"/>
        <v>0</v>
      </c>
    </row>
    <row r="57">
      <c r="A57" s="55"/>
      <c r="H57" s="49"/>
      <c r="I57" s="49"/>
      <c r="K57" s="48">
        <f t="shared" si="1"/>
        <v>0</v>
      </c>
    </row>
    <row r="58">
      <c r="A58" s="55"/>
      <c r="H58" s="49"/>
      <c r="I58" s="49"/>
      <c r="K58" s="48">
        <f t="shared" si="1"/>
        <v>0</v>
      </c>
    </row>
    <row r="59">
      <c r="A59" s="55"/>
      <c r="H59" s="49"/>
      <c r="I59" s="49"/>
      <c r="K59" s="48">
        <f t="shared" si="1"/>
        <v>0</v>
      </c>
    </row>
    <row r="60">
      <c r="A60" s="55"/>
      <c r="H60" s="49"/>
      <c r="I60" s="49"/>
      <c r="K60" s="48">
        <f t="shared" si="1"/>
        <v>0</v>
      </c>
    </row>
    <row r="61">
      <c r="A61" s="55"/>
      <c r="H61" s="49"/>
      <c r="I61" s="49"/>
      <c r="K61" s="48">
        <f t="shared" si="1"/>
        <v>0</v>
      </c>
    </row>
    <row r="62">
      <c r="A62" s="55"/>
      <c r="H62" s="49"/>
      <c r="I62" s="49"/>
      <c r="K62" s="48">
        <f t="shared" si="1"/>
        <v>0</v>
      </c>
    </row>
    <row r="63">
      <c r="A63" s="55"/>
      <c r="H63" s="49"/>
      <c r="I63" s="49"/>
      <c r="K63" s="48">
        <f t="shared" si="1"/>
        <v>0</v>
      </c>
    </row>
    <row r="64">
      <c r="A64" s="55"/>
      <c r="H64" s="49"/>
      <c r="I64" s="49"/>
      <c r="K64" s="48">
        <f t="shared" si="1"/>
        <v>0</v>
      </c>
    </row>
    <row r="65">
      <c r="A65" s="55"/>
      <c r="H65" s="49"/>
      <c r="I65" s="49"/>
      <c r="K65" s="48">
        <f t="shared" si="1"/>
        <v>0</v>
      </c>
    </row>
    <row r="66">
      <c r="A66" s="55"/>
      <c r="H66" s="49"/>
      <c r="I66" s="49"/>
      <c r="K66" s="48">
        <f t="shared" si="1"/>
        <v>0</v>
      </c>
    </row>
    <row r="67">
      <c r="A67" s="55"/>
      <c r="H67" s="49"/>
      <c r="I67" s="49"/>
      <c r="K67" s="48">
        <f t="shared" si="1"/>
        <v>0</v>
      </c>
    </row>
    <row r="68">
      <c r="A68" s="55"/>
      <c r="H68" s="49"/>
      <c r="I68" s="49"/>
      <c r="K68" s="48">
        <f t="shared" si="1"/>
        <v>0</v>
      </c>
    </row>
    <row r="69">
      <c r="A69" s="55"/>
      <c r="H69" s="49"/>
      <c r="I69" s="49"/>
      <c r="K69" s="48">
        <f t="shared" si="1"/>
        <v>0</v>
      </c>
    </row>
    <row r="70">
      <c r="A70" s="55"/>
      <c r="H70" s="49"/>
      <c r="I70" s="49"/>
      <c r="K70" s="48">
        <f t="shared" si="1"/>
        <v>0</v>
      </c>
    </row>
    <row r="71">
      <c r="A71" s="55"/>
      <c r="H71" s="49"/>
      <c r="I71" s="49"/>
      <c r="K71" s="48">
        <f t="shared" si="1"/>
        <v>0</v>
      </c>
    </row>
    <row r="72">
      <c r="A72" s="55"/>
      <c r="H72" s="49"/>
      <c r="I72" s="49"/>
      <c r="K72" s="48">
        <f t="shared" si="1"/>
        <v>0</v>
      </c>
    </row>
    <row r="73">
      <c r="A73" s="55"/>
      <c r="H73" s="49"/>
      <c r="I73" s="49"/>
      <c r="K73" s="48">
        <f t="shared" si="1"/>
        <v>0</v>
      </c>
    </row>
    <row r="74">
      <c r="A74" s="55"/>
      <c r="H74" s="49"/>
      <c r="I74" s="49"/>
      <c r="K74" s="48">
        <f t="shared" si="1"/>
        <v>0</v>
      </c>
    </row>
    <row r="75">
      <c r="A75" s="55"/>
      <c r="H75" s="49"/>
      <c r="I75" s="49"/>
      <c r="K75" s="48">
        <f t="shared" si="1"/>
        <v>0</v>
      </c>
    </row>
    <row r="76">
      <c r="A76" s="55"/>
      <c r="H76" s="49"/>
      <c r="I76" s="49"/>
      <c r="K76" s="48">
        <f t="shared" si="1"/>
        <v>0</v>
      </c>
    </row>
    <row r="77">
      <c r="A77" s="55"/>
      <c r="H77" s="49"/>
      <c r="I77" s="49"/>
      <c r="K77" s="48">
        <f t="shared" si="1"/>
        <v>0</v>
      </c>
    </row>
    <row r="78">
      <c r="A78" s="55"/>
      <c r="H78" s="49"/>
      <c r="I78" s="49"/>
      <c r="K78" s="48">
        <f t="shared" si="1"/>
        <v>0</v>
      </c>
    </row>
    <row r="79">
      <c r="A79" s="55"/>
      <c r="H79" s="49"/>
      <c r="I79" s="49"/>
      <c r="K79" s="48">
        <f t="shared" si="1"/>
        <v>0</v>
      </c>
    </row>
    <row r="80">
      <c r="A80" s="55"/>
      <c r="H80" s="49"/>
      <c r="I80" s="49"/>
      <c r="K80" s="48">
        <f t="shared" si="1"/>
        <v>0</v>
      </c>
    </row>
    <row r="81">
      <c r="A81" s="55"/>
      <c r="H81" s="49"/>
      <c r="I81" s="49"/>
      <c r="K81" s="48">
        <f t="shared" si="1"/>
        <v>0</v>
      </c>
    </row>
    <row r="82">
      <c r="A82" s="55"/>
      <c r="H82" s="49"/>
      <c r="I82" s="49"/>
      <c r="K82" s="48">
        <f t="shared" si="1"/>
        <v>0</v>
      </c>
    </row>
    <row r="83">
      <c r="A83" s="55"/>
      <c r="H83" s="49"/>
      <c r="I83" s="49"/>
      <c r="K83" s="48">
        <f t="shared" si="1"/>
        <v>0</v>
      </c>
    </row>
    <row r="84">
      <c r="A84" s="55"/>
      <c r="H84" s="49"/>
      <c r="I84" s="49"/>
      <c r="K84" s="48">
        <f t="shared" si="1"/>
        <v>0</v>
      </c>
    </row>
    <row r="85">
      <c r="A85" s="55"/>
      <c r="H85" s="49"/>
      <c r="I85" s="49"/>
      <c r="K85" s="48">
        <f t="shared" si="1"/>
        <v>0</v>
      </c>
    </row>
    <row r="86">
      <c r="A86" s="55"/>
      <c r="H86" s="49"/>
      <c r="I86" s="49"/>
      <c r="K86" s="48">
        <f t="shared" si="1"/>
        <v>0</v>
      </c>
    </row>
    <row r="87">
      <c r="A87" s="55"/>
      <c r="H87" s="49"/>
      <c r="I87" s="49"/>
      <c r="K87" s="48">
        <f t="shared" si="1"/>
        <v>0</v>
      </c>
    </row>
    <row r="88">
      <c r="A88" s="55"/>
      <c r="H88" s="49"/>
      <c r="I88" s="49"/>
      <c r="K88" s="48">
        <f t="shared" si="1"/>
        <v>0</v>
      </c>
    </row>
    <row r="89">
      <c r="A89" s="55"/>
      <c r="H89" s="49"/>
      <c r="I89" s="49"/>
      <c r="K89" s="48">
        <f t="shared" si="1"/>
        <v>0</v>
      </c>
    </row>
    <row r="90">
      <c r="A90" s="55"/>
      <c r="H90" s="49"/>
      <c r="I90" s="49"/>
      <c r="K90" s="48">
        <f t="shared" si="1"/>
        <v>0</v>
      </c>
    </row>
    <row r="91">
      <c r="A91" s="55"/>
      <c r="H91" s="49"/>
      <c r="I91" s="49"/>
      <c r="K91" s="48">
        <f t="shared" si="1"/>
        <v>0</v>
      </c>
    </row>
    <row r="92">
      <c r="A92" s="55"/>
      <c r="H92" s="49"/>
      <c r="I92" s="49"/>
      <c r="K92" s="48">
        <f t="shared" si="1"/>
        <v>0</v>
      </c>
    </row>
    <row r="93">
      <c r="A93" s="55"/>
      <c r="H93" s="49"/>
      <c r="I93" s="49"/>
      <c r="K93" s="48">
        <f t="shared" si="1"/>
        <v>0</v>
      </c>
    </row>
    <row r="94">
      <c r="A94" s="55"/>
      <c r="H94" s="49"/>
      <c r="I94" s="49"/>
      <c r="K94" s="48">
        <f t="shared" si="1"/>
        <v>0</v>
      </c>
    </row>
    <row r="95">
      <c r="A95" s="55"/>
      <c r="H95" s="49"/>
      <c r="I95" s="49"/>
      <c r="K95" s="48">
        <f t="shared" si="1"/>
        <v>0</v>
      </c>
    </row>
    <row r="96">
      <c r="A96" s="55"/>
      <c r="H96" s="49"/>
      <c r="I96" s="49"/>
      <c r="K96" s="48">
        <f t="shared" si="1"/>
        <v>0</v>
      </c>
    </row>
    <row r="97">
      <c r="A97" s="55"/>
      <c r="H97" s="49"/>
      <c r="I97" s="49"/>
      <c r="K97" s="48">
        <f t="shared" si="1"/>
        <v>0</v>
      </c>
    </row>
    <row r="98">
      <c r="A98" s="55"/>
      <c r="H98" s="49"/>
      <c r="I98" s="49"/>
      <c r="K98" s="48">
        <f t="shared" si="1"/>
        <v>0</v>
      </c>
    </row>
    <row r="99">
      <c r="A99" s="55"/>
      <c r="H99" s="49"/>
      <c r="I99" s="49"/>
      <c r="K99" s="48">
        <f t="shared" si="1"/>
        <v>0</v>
      </c>
    </row>
    <row r="100">
      <c r="A100" s="55"/>
      <c r="H100" s="49"/>
      <c r="I100" s="49"/>
      <c r="K100" s="48">
        <f t="shared" si="1"/>
        <v>0</v>
      </c>
    </row>
    <row r="101">
      <c r="A101" s="55"/>
      <c r="H101" s="49"/>
      <c r="I101" s="49"/>
      <c r="K101" s="48">
        <f t="shared" si="1"/>
        <v>0</v>
      </c>
    </row>
    <row r="102">
      <c r="A102" s="55"/>
      <c r="H102" s="49"/>
      <c r="I102" s="49"/>
      <c r="K102" s="48">
        <f t="shared" si="1"/>
        <v>0</v>
      </c>
    </row>
    <row r="103">
      <c r="A103" s="55"/>
      <c r="H103" s="49"/>
      <c r="I103" s="49"/>
      <c r="K103" s="48">
        <f t="shared" si="1"/>
        <v>0</v>
      </c>
    </row>
    <row r="104">
      <c r="A104" s="55"/>
      <c r="H104" s="49"/>
      <c r="I104" s="49"/>
      <c r="K104" s="48">
        <f t="shared" si="1"/>
        <v>0</v>
      </c>
    </row>
    <row r="105">
      <c r="A105" s="55"/>
      <c r="H105" s="49"/>
      <c r="I105" s="49"/>
      <c r="K105" s="48">
        <f t="shared" si="1"/>
        <v>0</v>
      </c>
    </row>
    <row r="106">
      <c r="A106" s="55"/>
      <c r="H106" s="49"/>
      <c r="I106" s="49"/>
      <c r="K106" s="48">
        <f t="shared" si="1"/>
        <v>0</v>
      </c>
    </row>
    <row r="107">
      <c r="A107" s="55"/>
      <c r="H107" s="49"/>
      <c r="I107" s="49"/>
      <c r="K107" s="48">
        <f t="shared" si="1"/>
        <v>0</v>
      </c>
    </row>
    <row r="108">
      <c r="A108" s="55"/>
      <c r="H108" s="49"/>
      <c r="I108" s="49"/>
      <c r="K108" s="48">
        <f t="shared" si="1"/>
        <v>0</v>
      </c>
    </row>
    <row r="109">
      <c r="A109" s="55"/>
      <c r="H109" s="49"/>
      <c r="I109" s="49"/>
      <c r="K109" s="48">
        <f t="shared" si="1"/>
        <v>0</v>
      </c>
    </row>
    <row r="110">
      <c r="A110" s="55"/>
      <c r="H110" s="49"/>
      <c r="I110" s="49"/>
      <c r="K110" s="48">
        <f t="shared" si="1"/>
        <v>0</v>
      </c>
    </row>
    <row r="111">
      <c r="A111" s="55"/>
      <c r="H111" s="49"/>
      <c r="I111" s="49"/>
      <c r="K111" s="48">
        <f t="shared" si="1"/>
        <v>0</v>
      </c>
    </row>
    <row r="112">
      <c r="A112" s="55"/>
      <c r="H112" s="49"/>
      <c r="I112" s="49"/>
      <c r="K112" s="48">
        <f t="shared" si="1"/>
        <v>0</v>
      </c>
    </row>
    <row r="113">
      <c r="A113" s="55"/>
      <c r="H113" s="49"/>
      <c r="I113" s="49"/>
      <c r="K113" s="48">
        <f t="shared" si="1"/>
        <v>0</v>
      </c>
    </row>
    <row r="114">
      <c r="A114" s="55"/>
      <c r="H114" s="49"/>
      <c r="I114" s="49"/>
      <c r="K114" s="48">
        <f t="shared" si="1"/>
        <v>0</v>
      </c>
    </row>
    <row r="115">
      <c r="A115" s="55"/>
      <c r="H115" s="49"/>
      <c r="I115" s="49"/>
      <c r="K115" s="48">
        <f t="shared" si="1"/>
        <v>0</v>
      </c>
    </row>
    <row r="116">
      <c r="A116" s="55"/>
      <c r="H116" s="49"/>
      <c r="I116" s="49"/>
      <c r="K116" s="48">
        <f t="shared" si="1"/>
        <v>0</v>
      </c>
    </row>
    <row r="117">
      <c r="A117" s="55"/>
      <c r="H117" s="49"/>
      <c r="I117" s="49"/>
      <c r="K117" s="48">
        <f t="shared" si="1"/>
        <v>0</v>
      </c>
    </row>
    <row r="118">
      <c r="A118" s="55"/>
      <c r="H118" s="49"/>
      <c r="I118" s="49"/>
      <c r="K118" s="48">
        <f t="shared" si="1"/>
        <v>0</v>
      </c>
    </row>
    <row r="119">
      <c r="A119" s="55"/>
      <c r="H119" s="49"/>
      <c r="I119" s="49"/>
      <c r="K119" s="48">
        <f t="shared" si="1"/>
        <v>0</v>
      </c>
    </row>
    <row r="120">
      <c r="A120" s="55"/>
      <c r="H120" s="49"/>
      <c r="I120" s="49"/>
      <c r="K120" s="48">
        <f t="shared" si="1"/>
        <v>0</v>
      </c>
    </row>
    <row r="121">
      <c r="A121" s="55"/>
      <c r="H121" s="49"/>
      <c r="I121" s="49"/>
      <c r="K121" s="48">
        <f t="shared" si="1"/>
        <v>0</v>
      </c>
    </row>
    <row r="122">
      <c r="A122" s="55"/>
      <c r="H122" s="49"/>
      <c r="I122" s="49"/>
      <c r="K122" s="48">
        <f t="shared" si="1"/>
        <v>0</v>
      </c>
    </row>
    <row r="123">
      <c r="A123" s="55"/>
      <c r="H123" s="49"/>
      <c r="I123" s="49"/>
      <c r="K123" s="48">
        <f t="shared" si="1"/>
        <v>0</v>
      </c>
    </row>
    <row r="124">
      <c r="A124" s="55"/>
      <c r="H124" s="49"/>
      <c r="I124" s="49"/>
      <c r="K124" s="48">
        <f t="shared" si="1"/>
        <v>0</v>
      </c>
    </row>
    <row r="125">
      <c r="A125" s="55"/>
      <c r="H125" s="49"/>
      <c r="I125" s="49"/>
      <c r="K125" s="48">
        <f t="shared" si="1"/>
        <v>0</v>
      </c>
    </row>
    <row r="126">
      <c r="A126" s="55"/>
      <c r="H126" s="49"/>
      <c r="I126" s="49"/>
      <c r="K126" s="48">
        <f t="shared" si="1"/>
        <v>0</v>
      </c>
    </row>
    <row r="127">
      <c r="A127" s="55"/>
      <c r="H127" s="49"/>
      <c r="I127" s="49"/>
      <c r="K127" s="48">
        <f t="shared" si="1"/>
        <v>0</v>
      </c>
    </row>
    <row r="128">
      <c r="A128" s="55"/>
      <c r="H128" s="49"/>
      <c r="I128" s="49"/>
      <c r="K128" s="48">
        <f t="shared" si="1"/>
        <v>0</v>
      </c>
    </row>
    <row r="129">
      <c r="A129" s="55"/>
      <c r="H129" s="49"/>
      <c r="I129" s="49"/>
      <c r="K129" s="48">
        <f t="shared" si="1"/>
        <v>0</v>
      </c>
    </row>
    <row r="130">
      <c r="A130" s="55"/>
      <c r="H130" s="49"/>
      <c r="I130" s="49"/>
      <c r="K130" s="48">
        <f t="shared" si="1"/>
        <v>0</v>
      </c>
    </row>
    <row r="131">
      <c r="A131" s="55"/>
      <c r="H131" s="49"/>
      <c r="I131" s="49"/>
      <c r="K131" s="48">
        <f t="shared" si="1"/>
        <v>0</v>
      </c>
    </row>
    <row r="132">
      <c r="A132" s="55"/>
      <c r="H132" s="49"/>
      <c r="I132" s="49"/>
      <c r="K132" s="48">
        <f t="shared" si="1"/>
        <v>0</v>
      </c>
    </row>
    <row r="133">
      <c r="A133" s="55"/>
      <c r="H133" s="49"/>
      <c r="I133" s="49"/>
      <c r="K133" s="48">
        <f t="shared" si="1"/>
        <v>0</v>
      </c>
    </row>
    <row r="134">
      <c r="A134" s="55"/>
      <c r="H134" s="49"/>
      <c r="I134" s="49"/>
      <c r="K134" s="48">
        <f t="shared" si="1"/>
        <v>0</v>
      </c>
    </row>
    <row r="135">
      <c r="A135" s="55"/>
      <c r="H135" s="49"/>
      <c r="I135" s="49"/>
      <c r="K135" s="48">
        <f t="shared" si="1"/>
        <v>0</v>
      </c>
    </row>
    <row r="136">
      <c r="A136" s="55"/>
      <c r="H136" s="49"/>
      <c r="I136" s="49"/>
      <c r="K136" s="48">
        <f t="shared" si="1"/>
        <v>0</v>
      </c>
    </row>
    <row r="137">
      <c r="A137" s="55"/>
      <c r="H137" s="49"/>
      <c r="I137" s="49"/>
      <c r="K137" s="48">
        <f t="shared" si="1"/>
        <v>0</v>
      </c>
    </row>
    <row r="138">
      <c r="A138" s="55"/>
      <c r="H138" s="49"/>
      <c r="I138" s="49"/>
      <c r="K138" s="48">
        <f t="shared" si="1"/>
        <v>0</v>
      </c>
    </row>
    <row r="139">
      <c r="A139" s="55"/>
      <c r="H139" s="49"/>
      <c r="I139" s="49"/>
      <c r="K139" s="48">
        <f t="shared" si="1"/>
        <v>0</v>
      </c>
    </row>
    <row r="140">
      <c r="A140" s="55"/>
      <c r="H140" s="49"/>
      <c r="I140" s="49"/>
      <c r="K140" s="48">
        <f t="shared" si="1"/>
        <v>0</v>
      </c>
    </row>
    <row r="141">
      <c r="A141" s="55"/>
      <c r="H141" s="49"/>
      <c r="I141" s="49"/>
      <c r="K141" s="48">
        <f t="shared" si="1"/>
        <v>0</v>
      </c>
    </row>
    <row r="142">
      <c r="A142" s="55"/>
      <c r="H142" s="49"/>
      <c r="I142" s="49"/>
      <c r="K142" s="48">
        <f t="shared" si="1"/>
        <v>0</v>
      </c>
    </row>
    <row r="143">
      <c r="A143" s="55"/>
      <c r="H143" s="49"/>
      <c r="I143" s="49"/>
      <c r="K143" s="48">
        <f t="shared" si="1"/>
        <v>0</v>
      </c>
    </row>
    <row r="144">
      <c r="A144" s="55"/>
      <c r="H144" s="49"/>
      <c r="I144" s="49"/>
      <c r="K144" s="48">
        <f t="shared" si="1"/>
        <v>0</v>
      </c>
    </row>
    <row r="145">
      <c r="A145" s="55"/>
      <c r="H145" s="49"/>
      <c r="I145" s="49"/>
      <c r="K145" s="48">
        <f t="shared" si="1"/>
        <v>0</v>
      </c>
    </row>
    <row r="146">
      <c r="A146" s="55"/>
      <c r="H146" s="49"/>
      <c r="I146" s="49"/>
      <c r="K146" s="48">
        <f t="shared" si="1"/>
        <v>0</v>
      </c>
    </row>
    <row r="147">
      <c r="A147" s="55"/>
      <c r="H147" s="49"/>
      <c r="I147" s="49"/>
      <c r="K147" s="48">
        <f t="shared" si="1"/>
        <v>0</v>
      </c>
    </row>
    <row r="148">
      <c r="A148" s="55"/>
      <c r="H148" s="49"/>
      <c r="I148" s="49"/>
      <c r="K148" s="48">
        <f t="shared" si="1"/>
        <v>0</v>
      </c>
    </row>
    <row r="149">
      <c r="A149" s="55"/>
      <c r="H149" s="49"/>
      <c r="I149" s="49"/>
      <c r="K149" s="48">
        <f t="shared" si="1"/>
        <v>0</v>
      </c>
    </row>
    <row r="150">
      <c r="A150" s="55"/>
      <c r="H150" s="49"/>
      <c r="I150" s="49"/>
      <c r="K150" s="48">
        <f t="shared" si="1"/>
        <v>0</v>
      </c>
    </row>
    <row r="151">
      <c r="A151" s="55"/>
      <c r="H151" s="49"/>
      <c r="I151" s="49"/>
      <c r="K151" s="48">
        <f t="shared" si="1"/>
        <v>0</v>
      </c>
    </row>
    <row r="152">
      <c r="A152" s="55"/>
      <c r="H152" s="49"/>
      <c r="I152" s="49"/>
      <c r="K152" s="48">
        <f t="shared" si="1"/>
        <v>0</v>
      </c>
    </row>
    <row r="153">
      <c r="A153" s="55"/>
      <c r="H153" s="49"/>
      <c r="I153" s="49"/>
      <c r="K153" s="48">
        <f t="shared" si="1"/>
        <v>0</v>
      </c>
    </row>
    <row r="154">
      <c r="A154" s="55"/>
      <c r="H154" s="49"/>
      <c r="I154" s="49"/>
      <c r="K154" s="48">
        <f t="shared" si="1"/>
        <v>0</v>
      </c>
    </row>
    <row r="155">
      <c r="A155" s="55"/>
      <c r="H155" s="49"/>
      <c r="I155" s="49"/>
      <c r="K155" s="48">
        <f t="shared" si="1"/>
        <v>0</v>
      </c>
    </row>
    <row r="156">
      <c r="A156" s="55"/>
      <c r="H156" s="49"/>
      <c r="I156" s="49"/>
      <c r="K156" s="48">
        <f t="shared" si="1"/>
        <v>0</v>
      </c>
    </row>
    <row r="157">
      <c r="A157" s="55"/>
      <c r="H157" s="49"/>
      <c r="I157" s="49"/>
      <c r="K157" s="48">
        <f t="shared" si="1"/>
        <v>0</v>
      </c>
    </row>
    <row r="158">
      <c r="A158" s="55"/>
      <c r="H158" s="49"/>
      <c r="I158" s="49"/>
      <c r="K158" s="48">
        <f t="shared" si="1"/>
        <v>0</v>
      </c>
    </row>
    <row r="159">
      <c r="A159" s="55"/>
      <c r="H159" s="49"/>
      <c r="I159" s="49"/>
      <c r="K159" s="48">
        <f t="shared" si="1"/>
        <v>0</v>
      </c>
    </row>
    <row r="160">
      <c r="A160" s="55"/>
      <c r="H160" s="49"/>
      <c r="I160" s="49"/>
      <c r="K160" s="48">
        <f t="shared" si="1"/>
        <v>0</v>
      </c>
    </row>
    <row r="161">
      <c r="A161" s="55"/>
      <c r="H161" s="49"/>
      <c r="I161" s="49"/>
      <c r="K161" s="48">
        <f t="shared" si="1"/>
        <v>0</v>
      </c>
    </row>
    <row r="162">
      <c r="A162" s="55"/>
      <c r="H162" s="49"/>
      <c r="I162" s="49"/>
      <c r="K162" s="48">
        <f t="shared" si="1"/>
        <v>0</v>
      </c>
    </row>
    <row r="163">
      <c r="A163" s="55"/>
      <c r="H163" s="49"/>
      <c r="I163" s="49"/>
      <c r="K163" s="48">
        <f t="shared" si="1"/>
        <v>0</v>
      </c>
    </row>
    <row r="164">
      <c r="A164" s="55"/>
      <c r="H164" s="49"/>
      <c r="I164" s="49"/>
      <c r="K164" s="48">
        <f t="shared" si="1"/>
        <v>0</v>
      </c>
    </row>
    <row r="165">
      <c r="A165" s="55"/>
      <c r="H165" s="49"/>
      <c r="I165" s="49"/>
      <c r="K165" s="48">
        <f t="shared" si="1"/>
        <v>0</v>
      </c>
    </row>
    <row r="166">
      <c r="A166" s="55"/>
      <c r="H166" s="49"/>
      <c r="I166" s="49"/>
      <c r="K166" s="48">
        <f t="shared" si="1"/>
        <v>0</v>
      </c>
    </row>
    <row r="167">
      <c r="A167" s="55"/>
      <c r="H167" s="49"/>
      <c r="I167" s="49"/>
      <c r="K167" s="48">
        <f t="shared" si="1"/>
        <v>0</v>
      </c>
    </row>
    <row r="168">
      <c r="A168" s="55"/>
      <c r="H168" s="49"/>
      <c r="I168" s="49"/>
      <c r="K168" s="48">
        <f t="shared" si="1"/>
        <v>0</v>
      </c>
    </row>
    <row r="169">
      <c r="A169" s="55"/>
      <c r="H169" s="49"/>
      <c r="I169" s="49"/>
      <c r="K169" s="48">
        <f t="shared" si="1"/>
        <v>0</v>
      </c>
    </row>
    <row r="170">
      <c r="A170" s="55"/>
      <c r="H170" s="49"/>
      <c r="I170" s="49"/>
      <c r="K170" s="48">
        <f t="shared" si="1"/>
        <v>0</v>
      </c>
    </row>
    <row r="171">
      <c r="A171" s="55"/>
      <c r="H171" s="49"/>
      <c r="I171" s="49"/>
      <c r="K171" s="48">
        <f t="shared" si="1"/>
        <v>0</v>
      </c>
    </row>
    <row r="172">
      <c r="A172" s="55"/>
      <c r="H172" s="49"/>
      <c r="I172" s="49"/>
      <c r="K172" s="48">
        <f t="shared" si="1"/>
        <v>0</v>
      </c>
    </row>
    <row r="173">
      <c r="A173" s="55"/>
      <c r="H173" s="49"/>
      <c r="I173" s="49"/>
      <c r="K173" s="48">
        <f t="shared" si="1"/>
        <v>0</v>
      </c>
    </row>
    <row r="174">
      <c r="A174" s="55"/>
      <c r="H174" s="49"/>
      <c r="I174" s="49"/>
      <c r="K174" s="48">
        <f t="shared" si="1"/>
        <v>0</v>
      </c>
    </row>
    <row r="175">
      <c r="A175" s="55"/>
      <c r="H175" s="49"/>
      <c r="I175" s="49"/>
      <c r="K175" s="48">
        <f t="shared" si="1"/>
        <v>0</v>
      </c>
    </row>
    <row r="176">
      <c r="A176" s="55"/>
      <c r="H176" s="49"/>
      <c r="I176" s="49"/>
      <c r="K176" s="48">
        <f t="shared" si="1"/>
        <v>0</v>
      </c>
    </row>
    <row r="177">
      <c r="A177" s="55"/>
      <c r="H177" s="49"/>
      <c r="I177" s="49"/>
      <c r="K177" s="48">
        <f t="shared" si="1"/>
        <v>0</v>
      </c>
    </row>
    <row r="178">
      <c r="A178" s="55"/>
      <c r="H178" s="49"/>
      <c r="I178" s="49"/>
      <c r="K178" s="48">
        <f t="shared" si="1"/>
        <v>0</v>
      </c>
    </row>
    <row r="179">
      <c r="A179" s="55"/>
      <c r="H179" s="49"/>
      <c r="I179" s="49"/>
      <c r="K179" s="48">
        <f t="shared" si="1"/>
        <v>0</v>
      </c>
    </row>
    <row r="180">
      <c r="A180" s="55"/>
      <c r="H180" s="49"/>
      <c r="I180" s="49"/>
      <c r="K180" s="48">
        <f t="shared" si="1"/>
        <v>0</v>
      </c>
    </row>
    <row r="181">
      <c r="A181" s="55"/>
      <c r="H181" s="49"/>
      <c r="I181" s="49"/>
      <c r="K181" s="48">
        <f t="shared" si="1"/>
        <v>0</v>
      </c>
    </row>
    <row r="182">
      <c r="A182" s="55"/>
      <c r="H182" s="49"/>
      <c r="I182" s="49"/>
      <c r="K182" s="48">
        <f t="shared" si="1"/>
        <v>0</v>
      </c>
    </row>
    <row r="183">
      <c r="A183" s="55"/>
      <c r="H183" s="49"/>
      <c r="I183" s="49"/>
      <c r="K183" s="48">
        <f t="shared" si="1"/>
        <v>0</v>
      </c>
    </row>
    <row r="184">
      <c r="A184" s="55"/>
      <c r="H184" s="49"/>
      <c r="I184" s="49"/>
      <c r="K184" s="48">
        <f t="shared" si="1"/>
        <v>0</v>
      </c>
    </row>
    <row r="185">
      <c r="A185" s="55"/>
      <c r="H185" s="49"/>
      <c r="I185" s="49"/>
      <c r="K185" s="48">
        <f t="shared" si="1"/>
        <v>0</v>
      </c>
    </row>
    <row r="186">
      <c r="A186" s="55"/>
      <c r="H186" s="49"/>
      <c r="I186" s="49"/>
      <c r="K186" s="48">
        <f t="shared" si="1"/>
        <v>0</v>
      </c>
    </row>
    <row r="187">
      <c r="A187" s="55"/>
      <c r="H187" s="49"/>
      <c r="I187" s="49"/>
      <c r="K187" s="48">
        <f t="shared" si="1"/>
        <v>0</v>
      </c>
    </row>
    <row r="188">
      <c r="A188" s="55"/>
      <c r="H188" s="49"/>
      <c r="I188" s="49"/>
      <c r="K188" s="48">
        <f t="shared" si="1"/>
        <v>0</v>
      </c>
    </row>
    <row r="189">
      <c r="A189" s="55"/>
      <c r="H189" s="49"/>
      <c r="I189" s="49"/>
      <c r="K189" s="48">
        <f t="shared" si="1"/>
        <v>0</v>
      </c>
    </row>
    <row r="190">
      <c r="A190" s="55"/>
      <c r="H190" s="49"/>
      <c r="I190" s="49"/>
      <c r="K190" s="48">
        <f t="shared" si="1"/>
        <v>0</v>
      </c>
    </row>
    <row r="191">
      <c r="A191" s="55"/>
      <c r="H191" s="49"/>
      <c r="I191" s="49"/>
      <c r="K191" s="48">
        <f t="shared" si="1"/>
        <v>0</v>
      </c>
    </row>
    <row r="192">
      <c r="A192" s="55"/>
      <c r="H192" s="49"/>
      <c r="I192" s="49"/>
      <c r="K192" s="48">
        <f t="shared" si="1"/>
        <v>0</v>
      </c>
    </row>
    <row r="193">
      <c r="A193" s="55"/>
      <c r="H193" s="49"/>
      <c r="I193" s="49"/>
      <c r="K193" s="48">
        <f t="shared" si="1"/>
        <v>0</v>
      </c>
    </row>
    <row r="194">
      <c r="A194" s="55"/>
      <c r="H194" s="49"/>
      <c r="I194" s="49"/>
      <c r="K194" s="48">
        <f t="shared" si="1"/>
        <v>0</v>
      </c>
    </row>
    <row r="195">
      <c r="A195" s="55"/>
      <c r="H195" s="49"/>
      <c r="I195" s="49"/>
      <c r="K195" s="48">
        <f t="shared" si="1"/>
        <v>0</v>
      </c>
    </row>
    <row r="196">
      <c r="A196" s="55"/>
      <c r="H196" s="49"/>
      <c r="I196" s="49"/>
      <c r="K196" s="48">
        <f t="shared" si="1"/>
        <v>0</v>
      </c>
    </row>
    <row r="197">
      <c r="A197" s="55"/>
      <c r="H197" s="49"/>
      <c r="I197" s="49"/>
      <c r="K197" s="48">
        <f t="shared" si="1"/>
        <v>0</v>
      </c>
    </row>
    <row r="198">
      <c r="A198" s="55"/>
      <c r="H198" s="49"/>
      <c r="I198" s="49"/>
      <c r="K198" s="48">
        <f t="shared" si="1"/>
        <v>0</v>
      </c>
    </row>
    <row r="199">
      <c r="A199" s="55"/>
      <c r="H199" s="49"/>
      <c r="I199" s="49"/>
      <c r="K199" s="48">
        <f t="shared" si="1"/>
        <v>0</v>
      </c>
    </row>
    <row r="200">
      <c r="A200" s="55"/>
      <c r="H200" s="49"/>
      <c r="I200" s="49"/>
      <c r="K200" s="48">
        <f t="shared" si="1"/>
        <v>0</v>
      </c>
    </row>
    <row r="201">
      <c r="A201" s="55"/>
      <c r="H201" s="49"/>
      <c r="I201" s="49"/>
      <c r="K201" s="48">
        <f t="shared" si="1"/>
        <v>0</v>
      </c>
    </row>
    <row r="202">
      <c r="A202" s="55"/>
      <c r="H202" s="49"/>
      <c r="I202" s="49"/>
      <c r="K202" s="48">
        <f t="shared" si="1"/>
        <v>0</v>
      </c>
    </row>
    <row r="203">
      <c r="A203" s="55"/>
      <c r="H203" s="49"/>
      <c r="I203" s="49"/>
      <c r="K203" s="48">
        <f t="shared" si="1"/>
        <v>0</v>
      </c>
    </row>
    <row r="204">
      <c r="A204" s="55"/>
      <c r="H204" s="49"/>
      <c r="I204" s="49"/>
      <c r="K204" s="48">
        <f t="shared" si="1"/>
        <v>0</v>
      </c>
    </row>
    <row r="205">
      <c r="A205" s="55"/>
      <c r="H205" s="49"/>
      <c r="I205" s="49"/>
      <c r="K205" s="48">
        <f t="shared" si="1"/>
        <v>0</v>
      </c>
    </row>
    <row r="206">
      <c r="A206" s="55"/>
      <c r="H206" s="49"/>
      <c r="I206" s="49"/>
      <c r="K206" s="48">
        <f t="shared" si="1"/>
        <v>0</v>
      </c>
    </row>
    <row r="207">
      <c r="A207" s="55"/>
      <c r="H207" s="49"/>
      <c r="I207" s="49"/>
      <c r="K207" s="48">
        <f t="shared" si="1"/>
        <v>0</v>
      </c>
    </row>
    <row r="208">
      <c r="A208" s="55"/>
      <c r="H208" s="49"/>
      <c r="I208" s="49"/>
      <c r="K208" s="48">
        <f t="shared" si="1"/>
        <v>0</v>
      </c>
    </row>
    <row r="209">
      <c r="A209" s="55"/>
      <c r="H209" s="49"/>
      <c r="I209" s="49"/>
      <c r="K209" s="48">
        <f t="shared" si="1"/>
        <v>0</v>
      </c>
    </row>
    <row r="210">
      <c r="A210" s="55"/>
      <c r="H210" s="49"/>
      <c r="I210" s="49"/>
      <c r="K210" s="48">
        <f t="shared" si="1"/>
        <v>0</v>
      </c>
    </row>
    <row r="211">
      <c r="A211" s="55"/>
      <c r="H211" s="49"/>
      <c r="I211" s="49"/>
      <c r="K211" s="48">
        <f t="shared" si="1"/>
        <v>0</v>
      </c>
    </row>
    <row r="212">
      <c r="A212" s="55"/>
      <c r="H212" s="49"/>
      <c r="I212" s="49"/>
      <c r="K212" s="48">
        <f t="shared" si="1"/>
        <v>0</v>
      </c>
    </row>
    <row r="213">
      <c r="A213" s="55"/>
      <c r="H213" s="49"/>
      <c r="I213" s="49"/>
      <c r="K213" s="48">
        <f t="shared" si="1"/>
        <v>0</v>
      </c>
    </row>
    <row r="214">
      <c r="A214" s="55"/>
      <c r="H214" s="49"/>
      <c r="I214" s="49"/>
      <c r="K214" s="48">
        <f t="shared" si="1"/>
        <v>0</v>
      </c>
    </row>
    <row r="215">
      <c r="A215" s="55"/>
      <c r="H215" s="49"/>
      <c r="I215" s="49"/>
      <c r="K215" s="48">
        <f t="shared" si="1"/>
        <v>0</v>
      </c>
    </row>
    <row r="216">
      <c r="A216" s="55"/>
      <c r="H216" s="49"/>
      <c r="I216" s="49"/>
      <c r="K216" s="48">
        <f t="shared" si="1"/>
        <v>0</v>
      </c>
    </row>
    <row r="217">
      <c r="A217" s="55"/>
      <c r="H217" s="49"/>
      <c r="I217" s="49"/>
      <c r="K217" s="48">
        <f t="shared" si="1"/>
        <v>0</v>
      </c>
    </row>
    <row r="218">
      <c r="A218" s="55"/>
      <c r="H218" s="49"/>
      <c r="I218" s="49"/>
      <c r="K218" s="48">
        <f t="shared" si="1"/>
        <v>0</v>
      </c>
    </row>
    <row r="219">
      <c r="A219" s="55"/>
      <c r="H219" s="49"/>
      <c r="I219" s="49"/>
      <c r="K219" s="48">
        <f t="shared" si="1"/>
        <v>0</v>
      </c>
    </row>
    <row r="220">
      <c r="A220" s="55"/>
      <c r="H220" s="49"/>
      <c r="I220" s="49"/>
      <c r="K220" s="48">
        <f t="shared" si="1"/>
        <v>0</v>
      </c>
    </row>
    <row r="221">
      <c r="A221" s="55"/>
      <c r="H221" s="49"/>
      <c r="I221" s="49"/>
      <c r="K221" s="48">
        <f t="shared" si="1"/>
        <v>0</v>
      </c>
    </row>
    <row r="222">
      <c r="A222" s="55"/>
      <c r="H222" s="49"/>
      <c r="I222" s="49"/>
      <c r="K222" s="48">
        <f t="shared" si="1"/>
        <v>0</v>
      </c>
    </row>
    <row r="223">
      <c r="A223" s="55"/>
      <c r="H223" s="49"/>
      <c r="I223" s="49"/>
      <c r="K223" s="48">
        <f t="shared" si="1"/>
        <v>0</v>
      </c>
    </row>
    <row r="224">
      <c r="A224" s="55"/>
      <c r="H224" s="49"/>
      <c r="I224" s="49"/>
      <c r="K224" s="48">
        <f t="shared" si="1"/>
        <v>0</v>
      </c>
    </row>
    <row r="225">
      <c r="A225" s="55"/>
      <c r="H225" s="49"/>
      <c r="I225" s="49"/>
      <c r="K225" s="48">
        <f t="shared" si="1"/>
        <v>0</v>
      </c>
    </row>
    <row r="226">
      <c r="A226" s="55"/>
      <c r="H226" s="49"/>
      <c r="I226" s="49"/>
      <c r="K226" s="48">
        <f t="shared" si="1"/>
        <v>0</v>
      </c>
    </row>
    <row r="227">
      <c r="A227" s="55"/>
      <c r="H227" s="49"/>
      <c r="I227" s="49"/>
      <c r="K227" s="48">
        <f t="shared" si="1"/>
        <v>0</v>
      </c>
    </row>
    <row r="228">
      <c r="A228" s="55"/>
      <c r="H228" s="49"/>
      <c r="I228" s="49"/>
      <c r="K228" s="48">
        <f t="shared" si="1"/>
        <v>0</v>
      </c>
    </row>
    <row r="229">
      <c r="A229" s="55"/>
      <c r="H229" s="49"/>
      <c r="I229" s="49"/>
      <c r="K229" s="48">
        <f t="shared" si="1"/>
        <v>0</v>
      </c>
    </row>
    <row r="230">
      <c r="A230" s="55"/>
      <c r="H230" s="49"/>
      <c r="I230" s="49"/>
      <c r="K230" s="48">
        <f t="shared" si="1"/>
        <v>0</v>
      </c>
    </row>
    <row r="231">
      <c r="A231" s="55"/>
      <c r="H231" s="49"/>
      <c r="I231" s="49"/>
      <c r="K231" s="48">
        <f t="shared" si="1"/>
        <v>0</v>
      </c>
    </row>
    <row r="232">
      <c r="A232" s="55"/>
      <c r="H232" s="49"/>
      <c r="I232" s="49"/>
      <c r="K232" s="48">
        <f t="shared" si="1"/>
        <v>0</v>
      </c>
    </row>
    <row r="233">
      <c r="A233" s="55"/>
      <c r="H233" s="49"/>
      <c r="I233" s="49"/>
      <c r="K233" s="48">
        <f t="shared" si="1"/>
        <v>0</v>
      </c>
    </row>
    <row r="234">
      <c r="A234" s="55"/>
      <c r="H234" s="49"/>
      <c r="I234" s="49"/>
      <c r="K234" s="48">
        <f t="shared" si="1"/>
        <v>0</v>
      </c>
    </row>
    <row r="235">
      <c r="A235" s="55"/>
      <c r="H235" s="49"/>
      <c r="I235" s="49"/>
      <c r="K235" s="48">
        <f t="shared" si="1"/>
        <v>0</v>
      </c>
    </row>
    <row r="236">
      <c r="A236" s="55"/>
      <c r="H236" s="49"/>
      <c r="I236" s="49"/>
      <c r="K236" s="48">
        <f t="shared" si="1"/>
        <v>0</v>
      </c>
    </row>
    <row r="237">
      <c r="A237" s="55"/>
      <c r="H237" s="49"/>
      <c r="I237" s="49"/>
      <c r="K237" s="48">
        <f t="shared" si="1"/>
        <v>0</v>
      </c>
    </row>
    <row r="238">
      <c r="A238" s="55"/>
      <c r="H238" s="49"/>
      <c r="I238" s="49"/>
      <c r="K238" s="48">
        <f t="shared" si="1"/>
        <v>0</v>
      </c>
    </row>
    <row r="239">
      <c r="A239" s="55"/>
      <c r="H239" s="49"/>
      <c r="I239" s="49"/>
      <c r="K239" s="48">
        <f t="shared" si="1"/>
        <v>0</v>
      </c>
    </row>
    <row r="240">
      <c r="A240" s="55"/>
      <c r="H240" s="49"/>
      <c r="I240" s="49"/>
      <c r="K240" s="48">
        <f t="shared" si="1"/>
        <v>0</v>
      </c>
    </row>
    <row r="241">
      <c r="A241" s="55"/>
      <c r="H241" s="49"/>
      <c r="I241" s="49"/>
      <c r="K241" s="48">
        <f t="shared" si="1"/>
        <v>0</v>
      </c>
    </row>
    <row r="242">
      <c r="A242" s="55"/>
      <c r="H242" s="49"/>
      <c r="I242" s="49"/>
      <c r="K242" s="48">
        <f t="shared" si="1"/>
        <v>0</v>
      </c>
    </row>
    <row r="243">
      <c r="A243" s="55"/>
      <c r="H243" s="49"/>
      <c r="I243" s="49"/>
      <c r="K243" s="48">
        <f t="shared" si="1"/>
        <v>0</v>
      </c>
    </row>
    <row r="244">
      <c r="A244" s="55"/>
      <c r="H244" s="49"/>
      <c r="I244" s="49"/>
      <c r="K244" s="48">
        <f t="shared" si="1"/>
        <v>0</v>
      </c>
    </row>
    <row r="245">
      <c r="A245" s="55"/>
      <c r="H245" s="49"/>
      <c r="I245" s="49"/>
      <c r="K245" s="48">
        <f t="shared" si="1"/>
        <v>0</v>
      </c>
    </row>
    <row r="246">
      <c r="A246" s="55"/>
      <c r="H246" s="49"/>
      <c r="I246" s="49"/>
      <c r="K246" s="48">
        <f t="shared" si="1"/>
        <v>0</v>
      </c>
    </row>
    <row r="247">
      <c r="A247" s="55"/>
      <c r="H247" s="49"/>
      <c r="I247" s="49"/>
      <c r="K247" s="48">
        <f t="shared" si="1"/>
        <v>0</v>
      </c>
    </row>
    <row r="248">
      <c r="A248" s="55"/>
      <c r="H248" s="49"/>
      <c r="I248" s="49"/>
      <c r="K248" s="48">
        <f t="shared" si="1"/>
        <v>0</v>
      </c>
    </row>
    <row r="249">
      <c r="A249" s="55"/>
      <c r="H249" s="49"/>
      <c r="I249" s="49"/>
      <c r="K249" s="48">
        <f t="shared" si="1"/>
        <v>0</v>
      </c>
    </row>
    <row r="250">
      <c r="A250" s="55"/>
      <c r="H250" s="49"/>
      <c r="I250" s="49"/>
      <c r="K250" s="48">
        <f t="shared" si="1"/>
        <v>0</v>
      </c>
    </row>
    <row r="251">
      <c r="A251" s="55"/>
      <c r="H251" s="49"/>
      <c r="I251" s="49"/>
      <c r="K251" s="48">
        <f t="shared" si="1"/>
        <v>0</v>
      </c>
    </row>
    <row r="252">
      <c r="A252" s="55"/>
      <c r="H252" s="49"/>
      <c r="I252" s="49"/>
      <c r="K252" s="48">
        <f t="shared" si="1"/>
        <v>0</v>
      </c>
    </row>
    <row r="253">
      <c r="A253" s="55"/>
      <c r="H253" s="49"/>
      <c r="I253" s="49"/>
      <c r="K253" s="48">
        <f t="shared" si="1"/>
        <v>0</v>
      </c>
    </row>
    <row r="254">
      <c r="A254" s="55"/>
      <c r="H254" s="49"/>
      <c r="I254" s="49"/>
      <c r="K254" s="48">
        <f t="shared" si="1"/>
        <v>0</v>
      </c>
    </row>
    <row r="255">
      <c r="A255" s="55"/>
      <c r="H255" s="49"/>
      <c r="I255" s="49"/>
      <c r="K255" s="48">
        <f t="shared" si="1"/>
        <v>0</v>
      </c>
    </row>
    <row r="256">
      <c r="A256" s="55"/>
      <c r="H256" s="49"/>
      <c r="I256" s="49"/>
      <c r="K256" s="48">
        <f t="shared" si="1"/>
        <v>0</v>
      </c>
    </row>
    <row r="257">
      <c r="A257" s="55"/>
      <c r="H257" s="49"/>
      <c r="I257" s="49"/>
      <c r="K257" s="48">
        <f t="shared" si="1"/>
        <v>0</v>
      </c>
    </row>
    <row r="258">
      <c r="A258" s="55"/>
      <c r="H258" s="49"/>
      <c r="I258" s="49"/>
      <c r="K258" s="48">
        <f t="shared" si="1"/>
        <v>0</v>
      </c>
    </row>
    <row r="259">
      <c r="A259" s="55"/>
      <c r="H259" s="49"/>
      <c r="I259" s="49"/>
      <c r="K259" s="48">
        <f t="shared" si="1"/>
        <v>0</v>
      </c>
    </row>
    <row r="260">
      <c r="A260" s="55"/>
      <c r="H260" s="49"/>
      <c r="I260" s="49"/>
      <c r="K260" s="48">
        <f t="shared" si="1"/>
        <v>0</v>
      </c>
    </row>
    <row r="261">
      <c r="A261" s="55"/>
      <c r="H261" s="49"/>
      <c r="I261" s="49"/>
      <c r="K261" s="48">
        <f t="shared" si="1"/>
        <v>0</v>
      </c>
    </row>
    <row r="262">
      <c r="A262" s="55"/>
      <c r="H262" s="49"/>
      <c r="I262" s="49"/>
      <c r="K262" s="48">
        <f t="shared" si="1"/>
        <v>0</v>
      </c>
    </row>
    <row r="263">
      <c r="A263" s="55"/>
      <c r="H263" s="49"/>
      <c r="I263" s="49"/>
      <c r="K263" s="48">
        <f t="shared" si="1"/>
        <v>0</v>
      </c>
    </row>
    <row r="264">
      <c r="A264" s="55"/>
      <c r="H264" s="49"/>
      <c r="I264" s="49"/>
      <c r="K264" s="48">
        <f t="shared" si="1"/>
        <v>0</v>
      </c>
    </row>
    <row r="265">
      <c r="A265" s="55"/>
      <c r="H265" s="49"/>
      <c r="I265" s="49"/>
      <c r="K265" s="48">
        <f t="shared" si="1"/>
        <v>0</v>
      </c>
    </row>
    <row r="266">
      <c r="A266" s="55"/>
      <c r="H266" s="49"/>
      <c r="I266" s="49"/>
      <c r="K266" s="48">
        <f t="shared" si="1"/>
        <v>0</v>
      </c>
    </row>
    <row r="267">
      <c r="A267" s="55"/>
      <c r="H267" s="49"/>
      <c r="I267" s="49"/>
      <c r="K267" s="48">
        <f t="shared" si="1"/>
        <v>0</v>
      </c>
    </row>
    <row r="268">
      <c r="A268" s="55"/>
      <c r="H268" s="49"/>
      <c r="I268" s="49"/>
      <c r="K268" s="48">
        <f t="shared" si="1"/>
        <v>0</v>
      </c>
    </row>
    <row r="269">
      <c r="A269" s="55"/>
      <c r="H269" s="49"/>
      <c r="I269" s="49"/>
      <c r="K269" s="48">
        <f t="shared" si="1"/>
        <v>0</v>
      </c>
    </row>
    <row r="270">
      <c r="A270" s="55"/>
      <c r="H270" s="49"/>
      <c r="I270" s="49"/>
      <c r="K270" s="48">
        <f t="shared" si="1"/>
        <v>0</v>
      </c>
    </row>
    <row r="271">
      <c r="A271" s="55"/>
      <c r="H271" s="49"/>
      <c r="I271" s="49"/>
      <c r="K271" s="48">
        <f t="shared" si="1"/>
        <v>0</v>
      </c>
    </row>
    <row r="272">
      <c r="A272" s="55"/>
      <c r="H272" s="49"/>
      <c r="I272" s="49"/>
      <c r="K272" s="48">
        <f t="shared" si="1"/>
        <v>0</v>
      </c>
    </row>
    <row r="273">
      <c r="A273" s="55"/>
      <c r="H273" s="49"/>
      <c r="I273" s="49"/>
      <c r="K273" s="48">
        <f t="shared" si="1"/>
        <v>0</v>
      </c>
    </row>
    <row r="274">
      <c r="A274" s="55"/>
      <c r="H274" s="49"/>
      <c r="I274" s="49"/>
      <c r="K274" s="48">
        <f t="shared" si="1"/>
        <v>0</v>
      </c>
    </row>
    <row r="275">
      <c r="A275" s="55"/>
      <c r="H275" s="49"/>
      <c r="I275" s="49"/>
      <c r="K275" s="48">
        <f t="shared" si="1"/>
        <v>0</v>
      </c>
    </row>
    <row r="276">
      <c r="A276" s="55"/>
      <c r="H276" s="49"/>
      <c r="I276" s="49"/>
      <c r="K276" s="48">
        <f t="shared" si="1"/>
        <v>0</v>
      </c>
    </row>
    <row r="277">
      <c r="A277" s="55"/>
      <c r="H277" s="49"/>
      <c r="I277" s="49"/>
      <c r="K277" s="48">
        <f t="shared" si="1"/>
        <v>0</v>
      </c>
    </row>
    <row r="278">
      <c r="A278" s="55"/>
      <c r="H278" s="49"/>
      <c r="I278" s="49"/>
      <c r="K278" s="48">
        <f t="shared" si="1"/>
        <v>0</v>
      </c>
    </row>
    <row r="279">
      <c r="A279" s="55"/>
      <c r="H279" s="49"/>
      <c r="I279" s="49"/>
      <c r="K279" s="48">
        <f t="shared" si="1"/>
        <v>0</v>
      </c>
    </row>
    <row r="280">
      <c r="A280" s="55"/>
      <c r="H280" s="49"/>
      <c r="I280" s="49"/>
      <c r="K280" s="48">
        <f t="shared" si="1"/>
        <v>0</v>
      </c>
    </row>
    <row r="281">
      <c r="A281" s="55"/>
      <c r="H281" s="49"/>
      <c r="I281" s="49"/>
      <c r="K281" s="48">
        <f t="shared" si="1"/>
        <v>0</v>
      </c>
    </row>
    <row r="282">
      <c r="A282" s="55"/>
      <c r="H282" s="49"/>
      <c r="I282" s="49"/>
      <c r="K282" s="48">
        <f t="shared" si="1"/>
        <v>0</v>
      </c>
    </row>
    <row r="283">
      <c r="A283" s="55"/>
      <c r="H283" s="49"/>
      <c r="I283" s="49"/>
      <c r="K283" s="48">
        <f t="shared" si="1"/>
        <v>0</v>
      </c>
    </row>
    <row r="284">
      <c r="A284" s="55"/>
      <c r="H284" s="49"/>
      <c r="I284" s="49"/>
      <c r="K284" s="48">
        <f t="shared" si="1"/>
        <v>0</v>
      </c>
    </row>
    <row r="285">
      <c r="A285" s="55"/>
      <c r="H285" s="49"/>
      <c r="I285" s="49"/>
      <c r="K285" s="48">
        <f t="shared" si="1"/>
        <v>0</v>
      </c>
    </row>
    <row r="286">
      <c r="A286" s="55"/>
      <c r="H286" s="49"/>
      <c r="I286" s="49"/>
      <c r="K286" s="48">
        <f t="shared" si="1"/>
        <v>0</v>
      </c>
    </row>
    <row r="287">
      <c r="A287" s="55"/>
      <c r="H287" s="49"/>
      <c r="I287" s="49"/>
      <c r="K287" s="48">
        <f t="shared" si="1"/>
        <v>0</v>
      </c>
    </row>
    <row r="288">
      <c r="A288" s="55"/>
      <c r="H288" s="49"/>
      <c r="I288" s="49"/>
      <c r="K288" s="48">
        <f t="shared" si="1"/>
        <v>0</v>
      </c>
    </row>
    <row r="289">
      <c r="A289" s="55"/>
      <c r="H289" s="49"/>
      <c r="I289" s="49"/>
      <c r="K289" s="48">
        <f t="shared" si="1"/>
        <v>0</v>
      </c>
    </row>
    <row r="290">
      <c r="A290" s="55"/>
      <c r="H290" s="49"/>
      <c r="I290" s="49"/>
      <c r="K290" s="48">
        <f t="shared" si="1"/>
        <v>0</v>
      </c>
    </row>
    <row r="291">
      <c r="A291" s="55"/>
      <c r="H291" s="49"/>
      <c r="I291" s="49"/>
      <c r="K291" s="48">
        <f t="shared" si="1"/>
        <v>0</v>
      </c>
    </row>
    <row r="292">
      <c r="A292" s="55"/>
      <c r="H292" s="49"/>
      <c r="I292" s="49"/>
      <c r="K292" s="48">
        <f t="shared" si="1"/>
        <v>0</v>
      </c>
    </row>
    <row r="293">
      <c r="A293" s="55"/>
      <c r="H293" s="49"/>
      <c r="I293" s="49"/>
      <c r="K293" s="48">
        <f t="shared" si="1"/>
        <v>0</v>
      </c>
    </row>
    <row r="294">
      <c r="A294" s="55"/>
      <c r="H294" s="49"/>
      <c r="I294" s="49"/>
      <c r="K294" s="48">
        <f t="shared" si="1"/>
        <v>0</v>
      </c>
    </row>
    <row r="295">
      <c r="A295" s="55"/>
      <c r="H295" s="49"/>
      <c r="I295" s="49"/>
      <c r="K295" s="48">
        <f t="shared" si="1"/>
        <v>0</v>
      </c>
    </row>
    <row r="296">
      <c r="A296" s="55"/>
      <c r="H296" s="49"/>
      <c r="I296" s="49"/>
      <c r="K296" s="48">
        <f t="shared" si="1"/>
        <v>0</v>
      </c>
    </row>
    <row r="297">
      <c r="A297" s="55"/>
      <c r="H297" s="49"/>
      <c r="I297" s="49"/>
      <c r="K297" s="48">
        <f t="shared" si="1"/>
        <v>0</v>
      </c>
    </row>
    <row r="298">
      <c r="A298" s="55"/>
      <c r="H298" s="49"/>
      <c r="I298" s="49"/>
      <c r="K298" s="48">
        <f t="shared" si="1"/>
        <v>0</v>
      </c>
    </row>
    <row r="299">
      <c r="A299" s="55"/>
      <c r="H299" s="49"/>
      <c r="I299" s="49"/>
      <c r="K299" s="48">
        <f t="shared" si="1"/>
        <v>0</v>
      </c>
    </row>
    <row r="300">
      <c r="A300" s="55"/>
      <c r="H300" s="49"/>
      <c r="I300" s="49"/>
      <c r="K300" s="48">
        <f t="shared" si="1"/>
        <v>0</v>
      </c>
    </row>
    <row r="301">
      <c r="A301" s="55"/>
      <c r="H301" s="49"/>
      <c r="I301" s="49"/>
      <c r="K301" s="48">
        <f t="shared" si="1"/>
        <v>0</v>
      </c>
    </row>
    <row r="302">
      <c r="A302" s="55"/>
      <c r="H302" s="49"/>
      <c r="I302" s="49"/>
      <c r="K302" s="48">
        <f t="shared" si="1"/>
        <v>0</v>
      </c>
    </row>
    <row r="303">
      <c r="A303" s="55"/>
      <c r="H303" s="49"/>
      <c r="I303" s="49"/>
      <c r="K303" s="48">
        <f t="shared" si="1"/>
        <v>0</v>
      </c>
    </row>
    <row r="304">
      <c r="A304" s="55"/>
      <c r="H304" s="49"/>
      <c r="I304" s="49"/>
      <c r="K304" s="48">
        <f t="shared" si="1"/>
        <v>0</v>
      </c>
    </row>
    <row r="305">
      <c r="A305" s="55"/>
      <c r="H305" s="49"/>
      <c r="I305" s="49"/>
      <c r="K305" s="48">
        <f t="shared" si="1"/>
        <v>0</v>
      </c>
    </row>
    <row r="306">
      <c r="A306" s="55"/>
      <c r="H306" s="49"/>
      <c r="I306" s="49"/>
      <c r="K306" s="48">
        <f t="shared" si="1"/>
        <v>0</v>
      </c>
    </row>
    <row r="307">
      <c r="A307" s="55"/>
      <c r="H307" s="49"/>
      <c r="I307" s="49"/>
      <c r="K307" s="48">
        <f t="shared" si="1"/>
        <v>0</v>
      </c>
    </row>
    <row r="308">
      <c r="A308" s="55"/>
      <c r="H308" s="49"/>
      <c r="I308" s="49"/>
      <c r="K308" s="48">
        <f t="shared" si="1"/>
        <v>0</v>
      </c>
    </row>
    <row r="309">
      <c r="A309" s="55"/>
      <c r="H309" s="49"/>
      <c r="I309" s="49"/>
      <c r="K309" s="48">
        <f t="shared" si="1"/>
        <v>0</v>
      </c>
    </row>
    <row r="310">
      <c r="A310" s="55"/>
      <c r="H310" s="49"/>
      <c r="I310" s="49"/>
      <c r="K310" s="48">
        <f t="shared" si="1"/>
        <v>0</v>
      </c>
    </row>
    <row r="311">
      <c r="A311" s="55"/>
      <c r="H311" s="49"/>
      <c r="I311" s="49"/>
      <c r="K311" s="48">
        <f t="shared" si="1"/>
        <v>0</v>
      </c>
    </row>
    <row r="312">
      <c r="A312" s="55"/>
      <c r="H312" s="49"/>
      <c r="I312" s="49"/>
      <c r="K312" s="48">
        <f t="shared" si="1"/>
        <v>0</v>
      </c>
    </row>
    <row r="313">
      <c r="A313" s="55"/>
      <c r="H313" s="49"/>
      <c r="I313" s="49"/>
      <c r="K313" s="48">
        <f t="shared" si="1"/>
        <v>0</v>
      </c>
    </row>
    <row r="314">
      <c r="A314" s="55"/>
      <c r="H314" s="49"/>
      <c r="I314" s="49"/>
      <c r="K314" s="48">
        <f t="shared" si="1"/>
        <v>0</v>
      </c>
    </row>
    <row r="315">
      <c r="A315" s="55"/>
      <c r="H315" s="49"/>
      <c r="I315" s="49"/>
      <c r="K315" s="48">
        <f t="shared" si="1"/>
        <v>0</v>
      </c>
    </row>
    <row r="316">
      <c r="A316" s="55"/>
      <c r="H316" s="49"/>
      <c r="I316" s="49"/>
      <c r="K316" s="48">
        <f t="shared" si="1"/>
        <v>0</v>
      </c>
    </row>
    <row r="317">
      <c r="A317" s="55"/>
      <c r="H317" s="49"/>
      <c r="I317" s="49"/>
      <c r="K317" s="48">
        <f t="shared" si="1"/>
        <v>0</v>
      </c>
    </row>
    <row r="318">
      <c r="A318" s="55"/>
      <c r="H318" s="49"/>
      <c r="I318" s="49"/>
      <c r="K318" s="48">
        <f t="shared" si="1"/>
        <v>0</v>
      </c>
    </row>
    <row r="319">
      <c r="A319" s="55"/>
      <c r="H319" s="49"/>
      <c r="I319" s="49"/>
      <c r="K319" s="48">
        <f t="shared" si="1"/>
        <v>0</v>
      </c>
    </row>
    <row r="320">
      <c r="A320" s="55"/>
      <c r="H320" s="49"/>
      <c r="I320" s="49"/>
      <c r="K320" s="48">
        <f t="shared" si="1"/>
        <v>0</v>
      </c>
    </row>
    <row r="321">
      <c r="A321" s="55"/>
      <c r="H321" s="49"/>
      <c r="I321" s="49"/>
      <c r="K321" s="48">
        <f t="shared" si="1"/>
        <v>0</v>
      </c>
    </row>
    <row r="322">
      <c r="A322" s="55"/>
      <c r="H322" s="49"/>
      <c r="I322" s="49"/>
      <c r="K322" s="48">
        <f t="shared" si="1"/>
        <v>0</v>
      </c>
    </row>
    <row r="323">
      <c r="A323" s="55"/>
      <c r="H323" s="49"/>
      <c r="I323" s="49"/>
      <c r="K323" s="48">
        <f t="shared" si="1"/>
        <v>0</v>
      </c>
    </row>
    <row r="324">
      <c r="A324" s="55"/>
      <c r="H324" s="49"/>
      <c r="I324" s="49"/>
      <c r="K324" s="48">
        <f t="shared" si="1"/>
        <v>0</v>
      </c>
    </row>
    <row r="325">
      <c r="A325" s="55"/>
      <c r="H325" s="49"/>
      <c r="I325" s="49"/>
      <c r="K325" s="48">
        <f t="shared" si="1"/>
        <v>0</v>
      </c>
    </row>
    <row r="326">
      <c r="A326" s="55"/>
      <c r="H326" s="49"/>
      <c r="I326" s="49"/>
      <c r="K326" s="48">
        <f t="shared" si="1"/>
        <v>0</v>
      </c>
    </row>
    <row r="327">
      <c r="A327" s="55"/>
      <c r="H327" s="49"/>
      <c r="I327" s="49"/>
      <c r="K327" s="48">
        <f t="shared" si="1"/>
        <v>0</v>
      </c>
    </row>
    <row r="328">
      <c r="A328" s="55"/>
      <c r="H328" s="49"/>
      <c r="I328" s="49"/>
      <c r="K328" s="48">
        <f t="shared" si="1"/>
        <v>0</v>
      </c>
    </row>
    <row r="329">
      <c r="A329" s="55"/>
      <c r="H329" s="49"/>
      <c r="I329" s="49"/>
      <c r="K329" s="48">
        <f t="shared" si="1"/>
        <v>0</v>
      </c>
    </row>
    <row r="330">
      <c r="A330" s="55"/>
      <c r="H330" s="49"/>
      <c r="I330" s="49"/>
      <c r="K330" s="48">
        <f t="shared" si="1"/>
        <v>0</v>
      </c>
    </row>
    <row r="331">
      <c r="A331" s="55"/>
      <c r="H331" s="49"/>
      <c r="I331" s="49"/>
      <c r="K331" s="48">
        <f t="shared" si="1"/>
        <v>0</v>
      </c>
    </row>
    <row r="332">
      <c r="A332" s="55"/>
      <c r="H332" s="49"/>
      <c r="I332" s="49"/>
      <c r="K332" s="48">
        <f t="shared" si="1"/>
        <v>0</v>
      </c>
    </row>
    <row r="333">
      <c r="A333" s="55"/>
      <c r="H333" s="49"/>
      <c r="I333" s="49"/>
      <c r="K333" s="48">
        <f t="shared" si="1"/>
        <v>0</v>
      </c>
    </row>
    <row r="334">
      <c r="A334" s="55"/>
      <c r="H334" s="49"/>
      <c r="I334" s="49"/>
      <c r="K334" s="48">
        <f t="shared" si="1"/>
        <v>0</v>
      </c>
    </row>
    <row r="335">
      <c r="A335" s="55"/>
      <c r="H335" s="49"/>
      <c r="I335" s="49"/>
      <c r="K335" s="48">
        <f t="shared" si="1"/>
        <v>0</v>
      </c>
    </row>
    <row r="336">
      <c r="A336" s="55"/>
      <c r="H336" s="49"/>
      <c r="I336" s="49"/>
      <c r="K336" s="48">
        <f t="shared" si="1"/>
        <v>0</v>
      </c>
    </row>
    <row r="337">
      <c r="A337" s="55"/>
      <c r="H337" s="49"/>
      <c r="I337" s="49"/>
      <c r="K337" s="48">
        <f t="shared" si="1"/>
        <v>0</v>
      </c>
    </row>
    <row r="338">
      <c r="A338" s="55"/>
      <c r="H338" s="49"/>
      <c r="I338" s="49"/>
      <c r="K338" s="48">
        <f t="shared" si="1"/>
        <v>0</v>
      </c>
    </row>
    <row r="339">
      <c r="A339" s="55"/>
      <c r="H339" s="49"/>
      <c r="I339" s="49"/>
      <c r="K339" s="48">
        <f t="shared" si="1"/>
        <v>0</v>
      </c>
    </row>
    <row r="340">
      <c r="A340" s="55"/>
      <c r="H340" s="49"/>
      <c r="I340" s="49"/>
      <c r="K340" s="48">
        <f t="shared" si="1"/>
        <v>0</v>
      </c>
    </row>
    <row r="341">
      <c r="A341" s="55"/>
      <c r="H341" s="49"/>
      <c r="I341" s="49"/>
      <c r="K341" s="48">
        <f t="shared" si="1"/>
        <v>0</v>
      </c>
    </row>
    <row r="342">
      <c r="A342" s="55"/>
      <c r="H342" s="49"/>
      <c r="I342" s="49"/>
      <c r="K342" s="48">
        <f t="shared" si="1"/>
        <v>0</v>
      </c>
    </row>
    <row r="343">
      <c r="A343" s="55"/>
      <c r="H343" s="49"/>
      <c r="I343" s="49"/>
      <c r="K343" s="48">
        <f t="shared" si="1"/>
        <v>0</v>
      </c>
    </row>
    <row r="344">
      <c r="A344" s="55"/>
      <c r="H344" s="49"/>
      <c r="I344" s="49"/>
      <c r="K344" s="48">
        <f t="shared" si="1"/>
        <v>0</v>
      </c>
    </row>
    <row r="345">
      <c r="A345" s="55"/>
      <c r="H345" s="49"/>
      <c r="I345" s="49"/>
      <c r="K345" s="48">
        <f t="shared" si="1"/>
        <v>0</v>
      </c>
    </row>
    <row r="346">
      <c r="A346" s="55"/>
      <c r="H346" s="49"/>
      <c r="I346" s="49"/>
      <c r="K346" s="48">
        <f t="shared" si="1"/>
        <v>0</v>
      </c>
    </row>
    <row r="347">
      <c r="A347" s="55"/>
      <c r="H347" s="49"/>
      <c r="I347" s="49"/>
      <c r="K347" s="48">
        <f t="shared" si="1"/>
        <v>0</v>
      </c>
    </row>
    <row r="348">
      <c r="A348" s="55"/>
      <c r="H348" s="49"/>
      <c r="I348" s="49"/>
      <c r="K348" s="48">
        <f t="shared" si="1"/>
        <v>0</v>
      </c>
    </row>
    <row r="349">
      <c r="A349" s="55"/>
      <c r="H349" s="49"/>
      <c r="I349" s="49"/>
      <c r="K349" s="48">
        <f t="shared" si="1"/>
        <v>0</v>
      </c>
    </row>
    <row r="350">
      <c r="A350" s="55"/>
      <c r="H350" s="49"/>
      <c r="I350" s="49"/>
      <c r="K350" s="48">
        <f t="shared" si="1"/>
        <v>0</v>
      </c>
    </row>
    <row r="351">
      <c r="A351" s="55"/>
      <c r="H351" s="49"/>
      <c r="I351" s="49"/>
      <c r="K351" s="48">
        <f t="shared" si="1"/>
        <v>0</v>
      </c>
    </row>
    <row r="352">
      <c r="A352" s="55"/>
      <c r="H352" s="49"/>
      <c r="I352" s="49"/>
      <c r="K352" s="48">
        <f t="shared" si="1"/>
        <v>0</v>
      </c>
    </row>
    <row r="353">
      <c r="A353" s="55"/>
      <c r="H353" s="49"/>
      <c r="I353" s="49"/>
      <c r="K353" s="48">
        <f t="shared" si="1"/>
        <v>0</v>
      </c>
    </row>
    <row r="354">
      <c r="A354" s="55"/>
      <c r="H354" s="49"/>
      <c r="I354" s="49"/>
      <c r="K354" s="48">
        <f t="shared" si="1"/>
        <v>0</v>
      </c>
    </row>
    <row r="355">
      <c r="A355" s="55"/>
      <c r="H355" s="49"/>
      <c r="I355" s="49"/>
      <c r="K355" s="48">
        <f t="shared" si="1"/>
        <v>0</v>
      </c>
    </row>
    <row r="356">
      <c r="A356" s="55"/>
      <c r="H356" s="49"/>
      <c r="I356" s="49"/>
      <c r="K356" s="48">
        <f t="shared" si="1"/>
        <v>0</v>
      </c>
    </row>
    <row r="357">
      <c r="A357" s="55"/>
      <c r="H357" s="49"/>
      <c r="I357" s="49"/>
      <c r="K357" s="48">
        <f t="shared" si="1"/>
        <v>0</v>
      </c>
    </row>
    <row r="358">
      <c r="A358" s="55"/>
      <c r="H358" s="49"/>
      <c r="I358" s="49"/>
      <c r="K358" s="48">
        <f t="shared" si="1"/>
        <v>0</v>
      </c>
    </row>
    <row r="359">
      <c r="A359" s="55"/>
      <c r="H359" s="49"/>
      <c r="I359" s="49"/>
      <c r="K359" s="48">
        <f t="shared" si="1"/>
        <v>0</v>
      </c>
    </row>
    <row r="360">
      <c r="A360" s="55"/>
      <c r="H360" s="49"/>
      <c r="I360" s="49"/>
      <c r="K360" s="48">
        <f t="shared" si="1"/>
        <v>0</v>
      </c>
    </row>
    <row r="361">
      <c r="A361" s="55"/>
      <c r="H361" s="49"/>
      <c r="I361" s="49"/>
      <c r="K361" s="48">
        <f t="shared" si="1"/>
        <v>0</v>
      </c>
    </row>
    <row r="362">
      <c r="A362" s="55"/>
      <c r="H362" s="49"/>
      <c r="I362" s="49"/>
      <c r="K362" s="48">
        <f t="shared" si="1"/>
        <v>0</v>
      </c>
    </row>
    <row r="363">
      <c r="A363" s="55"/>
      <c r="H363" s="49"/>
      <c r="I363" s="49"/>
      <c r="K363" s="48">
        <f t="shared" si="1"/>
        <v>0</v>
      </c>
    </row>
    <row r="364">
      <c r="A364" s="55"/>
      <c r="H364" s="49"/>
      <c r="I364" s="49"/>
      <c r="K364" s="48">
        <f t="shared" si="1"/>
        <v>0</v>
      </c>
    </row>
    <row r="365">
      <c r="A365" s="55"/>
      <c r="H365" s="49"/>
      <c r="I365" s="49"/>
      <c r="K365" s="48">
        <f t="shared" si="1"/>
        <v>0</v>
      </c>
    </row>
    <row r="366">
      <c r="A366" s="55"/>
      <c r="H366" s="49"/>
      <c r="I366" s="49"/>
      <c r="K366" s="48">
        <f t="shared" si="1"/>
        <v>0</v>
      </c>
    </row>
    <row r="367">
      <c r="A367" s="55"/>
      <c r="H367" s="49"/>
      <c r="I367" s="49"/>
      <c r="K367" s="48">
        <f t="shared" si="1"/>
        <v>0</v>
      </c>
    </row>
    <row r="368">
      <c r="A368" s="55"/>
      <c r="H368" s="49"/>
      <c r="I368" s="49"/>
      <c r="K368" s="48">
        <f t="shared" si="1"/>
        <v>0</v>
      </c>
    </row>
    <row r="369">
      <c r="A369" s="55"/>
      <c r="H369" s="49"/>
      <c r="I369" s="49"/>
      <c r="K369" s="48">
        <f t="shared" si="1"/>
        <v>0</v>
      </c>
    </row>
    <row r="370">
      <c r="A370" s="55"/>
      <c r="H370" s="49"/>
      <c r="I370" s="49"/>
      <c r="K370" s="48">
        <f t="shared" si="1"/>
        <v>0</v>
      </c>
    </row>
    <row r="371">
      <c r="A371" s="55"/>
      <c r="H371" s="49"/>
      <c r="I371" s="49"/>
      <c r="K371" s="48">
        <f t="shared" si="1"/>
        <v>0</v>
      </c>
    </row>
    <row r="372">
      <c r="A372" s="55"/>
      <c r="H372" s="49"/>
      <c r="I372" s="49"/>
      <c r="K372" s="48">
        <f t="shared" si="1"/>
        <v>0</v>
      </c>
    </row>
    <row r="373">
      <c r="A373" s="55"/>
      <c r="H373" s="49"/>
      <c r="I373" s="49"/>
      <c r="K373" s="48">
        <f t="shared" si="1"/>
        <v>0</v>
      </c>
    </row>
    <row r="374">
      <c r="A374" s="55"/>
      <c r="H374" s="49"/>
      <c r="I374" s="49"/>
      <c r="K374" s="48">
        <f t="shared" si="1"/>
        <v>0</v>
      </c>
    </row>
    <row r="375">
      <c r="A375" s="55"/>
      <c r="H375" s="49"/>
      <c r="I375" s="49"/>
      <c r="K375" s="48">
        <f t="shared" si="1"/>
        <v>0</v>
      </c>
    </row>
    <row r="376">
      <c r="A376" s="55"/>
      <c r="H376" s="49"/>
      <c r="I376" s="49"/>
      <c r="K376" s="48">
        <f t="shared" si="1"/>
        <v>0</v>
      </c>
    </row>
    <row r="377">
      <c r="A377" s="55"/>
      <c r="H377" s="49"/>
      <c r="I377" s="49"/>
      <c r="K377" s="48">
        <f t="shared" si="1"/>
        <v>0</v>
      </c>
    </row>
    <row r="378">
      <c r="A378" s="55"/>
      <c r="H378" s="49"/>
      <c r="I378" s="49"/>
      <c r="K378" s="48">
        <f t="shared" si="1"/>
        <v>0</v>
      </c>
    </row>
    <row r="379">
      <c r="A379" s="55"/>
      <c r="H379" s="49"/>
      <c r="I379" s="49"/>
      <c r="K379" s="48">
        <f t="shared" si="1"/>
        <v>0</v>
      </c>
    </row>
    <row r="380">
      <c r="A380" s="55"/>
      <c r="H380" s="49"/>
      <c r="I380" s="49"/>
      <c r="K380" s="48">
        <f t="shared" si="1"/>
        <v>0</v>
      </c>
    </row>
    <row r="381">
      <c r="A381" s="55"/>
      <c r="H381" s="49"/>
      <c r="I381" s="49"/>
      <c r="K381" s="48">
        <f t="shared" si="1"/>
        <v>0</v>
      </c>
    </row>
    <row r="382">
      <c r="A382" s="55"/>
      <c r="H382" s="49"/>
      <c r="I382" s="49"/>
      <c r="K382" s="48">
        <f t="shared" si="1"/>
        <v>0</v>
      </c>
    </row>
    <row r="383">
      <c r="A383" s="55"/>
      <c r="H383" s="49"/>
      <c r="I383" s="49"/>
      <c r="K383" s="48">
        <f t="shared" si="1"/>
        <v>0</v>
      </c>
    </row>
    <row r="384">
      <c r="A384" s="55"/>
      <c r="H384" s="49"/>
      <c r="I384" s="49"/>
      <c r="K384" s="48">
        <f t="shared" si="1"/>
        <v>0</v>
      </c>
    </row>
    <row r="385">
      <c r="A385" s="55"/>
      <c r="H385" s="49"/>
      <c r="I385" s="49"/>
      <c r="K385" s="48">
        <f t="shared" si="1"/>
        <v>0</v>
      </c>
    </row>
    <row r="386">
      <c r="A386" s="55"/>
      <c r="H386" s="49"/>
      <c r="I386" s="49"/>
      <c r="K386" s="48">
        <f t="shared" si="1"/>
        <v>0</v>
      </c>
    </row>
    <row r="387">
      <c r="A387" s="55"/>
      <c r="H387" s="49"/>
      <c r="I387" s="49"/>
      <c r="K387" s="48">
        <f t="shared" si="1"/>
        <v>0</v>
      </c>
    </row>
    <row r="388">
      <c r="A388" s="55"/>
      <c r="H388" s="49"/>
      <c r="I388" s="49"/>
      <c r="K388" s="48">
        <f t="shared" si="1"/>
        <v>0</v>
      </c>
    </row>
    <row r="389">
      <c r="A389" s="55"/>
      <c r="H389" s="49"/>
      <c r="I389" s="49"/>
      <c r="K389" s="48">
        <f t="shared" si="1"/>
        <v>0</v>
      </c>
    </row>
    <row r="390">
      <c r="A390" s="55"/>
      <c r="H390" s="49"/>
      <c r="I390" s="49"/>
      <c r="K390" s="48">
        <f t="shared" si="1"/>
        <v>0</v>
      </c>
    </row>
    <row r="391">
      <c r="A391" s="55"/>
      <c r="H391" s="49"/>
      <c r="I391" s="49"/>
      <c r="K391" s="48">
        <f t="shared" si="1"/>
        <v>0</v>
      </c>
    </row>
    <row r="392">
      <c r="A392" s="55"/>
      <c r="H392" s="49"/>
      <c r="I392" s="49"/>
      <c r="K392" s="48">
        <f t="shared" si="1"/>
        <v>0</v>
      </c>
    </row>
    <row r="393">
      <c r="A393" s="55"/>
      <c r="H393" s="49"/>
      <c r="I393" s="49"/>
      <c r="K393" s="48">
        <f t="shared" si="1"/>
        <v>0</v>
      </c>
    </row>
    <row r="394">
      <c r="A394" s="55"/>
      <c r="H394" s="49"/>
      <c r="I394" s="49"/>
      <c r="K394" s="48">
        <f t="shared" si="1"/>
        <v>0</v>
      </c>
    </row>
    <row r="395">
      <c r="A395" s="55"/>
      <c r="H395" s="49"/>
      <c r="I395" s="49"/>
      <c r="K395" s="48">
        <f t="shared" si="1"/>
        <v>0</v>
      </c>
    </row>
    <row r="396">
      <c r="A396" s="55"/>
      <c r="H396" s="49"/>
      <c r="I396" s="49"/>
      <c r="K396" s="48">
        <f t="shared" si="1"/>
        <v>0</v>
      </c>
    </row>
    <row r="397">
      <c r="A397" s="55"/>
      <c r="H397" s="49"/>
      <c r="I397" s="49"/>
      <c r="K397" s="48">
        <f t="shared" si="1"/>
        <v>0</v>
      </c>
    </row>
    <row r="398">
      <c r="A398" s="55"/>
      <c r="H398" s="49"/>
      <c r="I398" s="49"/>
      <c r="K398" s="48">
        <f t="shared" si="1"/>
        <v>0</v>
      </c>
    </row>
    <row r="399">
      <c r="A399" s="55"/>
      <c r="H399" s="49"/>
      <c r="I399" s="49"/>
      <c r="K399" s="48">
        <f t="shared" si="1"/>
        <v>0</v>
      </c>
    </row>
    <row r="400">
      <c r="A400" s="55"/>
      <c r="H400" s="49"/>
      <c r="I400" s="49"/>
      <c r="K400" s="48">
        <f t="shared" si="1"/>
        <v>0</v>
      </c>
    </row>
    <row r="401">
      <c r="A401" s="55"/>
      <c r="H401" s="49"/>
      <c r="I401" s="49"/>
      <c r="K401" s="48">
        <f t="shared" si="1"/>
        <v>0</v>
      </c>
    </row>
    <row r="402">
      <c r="A402" s="55"/>
      <c r="H402" s="49"/>
      <c r="I402" s="49"/>
      <c r="K402" s="48">
        <f t="shared" si="1"/>
        <v>0</v>
      </c>
    </row>
    <row r="403">
      <c r="A403" s="55"/>
      <c r="H403" s="49"/>
      <c r="I403" s="49"/>
      <c r="K403" s="48">
        <f t="shared" si="1"/>
        <v>0</v>
      </c>
    </row>
    <row r="404">
      <c r="A404" s="55"/>
      <c r="H404" s="49"/>
      <c r="I404" s="49"/>
      <c r="K404" s="48">
        <f t="shared" si="1"/>
        <v>0</v>
      </c>
    </row>
    <row r="405">
      <c r="A405" s="55"/>
      <c r="H405" s="49"/>
      <c r="I405" s="49"/>
      <c r="K405" s="48">
        <f t="shared" si="1"/>
        <v>0</v>
      </c>
    </row>
    <row r="406">
      <c r="A406" s="55"/>
      <c r="H406" s="49"/>
      <c r="I406" s="49"/>
      <c r="K406" s="48">
        <f t="shared" si="1"/>
        <v>0</v>
      </c>
    </row>
    <row r="407">
      <c r="A407" s="55"/>
      <c r="H407" s="49"/>
      <c r="I407" s="49"/>
      <c r="K407" s="48">
        <f t="shared" si="1"/>
        <v>0</v>
      </c>
    </row>
    <row r="408">
      <c r="A408" s="55"/>
      <c r="H408" s="49"/>
      <c r="I408" s="49"/>
      <c r="K408" s="48">
        <f t="shared" si="1"/>
        <v>0</v>
      </c>
    </row>
    <row r="409">
      <c r="A409" s="55"/>
      <c r="H409" s="49"/>
      <c r="I409" s="49"/>
      <c r="K409" s="48">
        <f t="shared" si="1"/>
        <v>0</v>
      </c>
    </row>
    <row r="410">
      <c r="A410" s="55"/>
      <c r="H410" s="49"/>
      <c r="I410" s="49"/>
      <c r="K410" s="48">
        <f t="shared" si="1"/>
        <v>0</v>
      </c>
    </row>
    <row r="411">
      <c r="A411" s="55"/>
      <c r="H411" s="49"/>
      <c r="I411" s="49"/>
      <c r="K411" s="48">
        <f t="shared" si="1"/>
        <v>0</v>
      </c>
    </row>
    <row r="412">
      <c r="A412" s="55"/>
      <c r="H412" s="49"/>
      <c r="I412" s="49"/>
      <c r="K412" s="48">
        <f t="shared" si="1"/>
        <v>0</v>
      </c>
    </row>
    <row r="413">
      <c r="A413" s="55"/>
      <c r="H413" s="49"/>
      <c r="I413" s="49"/>
      <c r="K413" s="48">
        <f t="shared" si="1"/>
        <v>0</v>
      </c>
    </row>
    <row r="414">
      <c r="A414" s="55"/>
      <c r="H414" s="49"/>
      <c r="I414" s="49"/>
      <c r="K414" s="48">
        <f t="shared" si="1"/>
        <v>0</v>
      </c>
    </row>
    <row r="415">
      <c r="A415" s="55"/>
      <c r="H415" s="49"/>
      <c r="I415" s="49"/>
      <c r="K415" s="48">
        <f t="shared" si="1"/>
        <v>0</v>
      </c>
    </row>
    <row r="416">
      <c r="A416" s="55"/>
      <c r="H416" s="49"/>
      <c r="I416" s="49"/>
      <c r="K416" s="48">
        <f t="shared" si="1"/>
        <v>0</v>
      </c>
    </row>
    <row r="417">
      <c r="A417" s="55"/>
      <c r="H417" s="49"/>
      <c r="I417" s="49"/>
      <c r="K417" s="48">
        <f t="shared" si="1"/>
        <v>0</v>
      </c>
    </row>
    <row r="418">
      <c r="A418" s="55"/>
      <c r="H418" s="49"/>
      <c r="I418" s="49"/>
      <c r="K418" s="48">
        <f t="shared" si="1"/>
        <v>0</v>
      </c>
    </row>
    <row r="419">
      <c r="A419" s="55"/>
      <c r="H419" s="49"/>
      <c r="I419" s="49"/>
      <c r="K419" s="48">
        <f t="shared" si="1"/>
        <v>0</v>
      </c>
    </row>
    <row r="420">
      <c r="A420" s="55"/>
      <c r="H420" s="49"/>
      <c r="I420" s="49"/>
      <c r="K420" s="48">
        <f t="shared" si="1"/>
        <v>0</v>
      </c>
    </row>
    <row r="421">
      <c r="A421" s="55"/>
      <c r="H421" s="49"/>
      <c r="I421" s="49"/>
      <c r="K421" s="48">
        <f t="shared" si="1"/>
        <v>0</v>
      </c>
    </row>
    <row r="422">
      <c r="A422" s="55"/>
      <c r="H422" s="49"/>
      <c r="I422" s="49"/>
      <c r="K422" s="48">
        <f t="shared" si="1"/>
        <v>0</v>
      </c>
    </row>
    <row r="423">
      <c r="A423" s="55"/>
      <c r="H423" s="49"/>
      <c r="I423" s="49"/>
      <c r="K423" s="48">
        <f t="shared" si="1"/>
        <v>0</v>
      </c>
    </row>
    <row r="424">
      <c r="A424" s="55"/>
      <c r="H424" s="49"/>
      <c r="I424" s="49"/>
      <c r="K424" s="48">
        <f t="shared" si="1"/>
        <v>0</v>
      </c>
    </row>
    <row r="425">
      <c r="A425" s="55"/>
      <c r="H425" s="49"/>
      <c r="I425" s="49"/>
      <c r="K425" s="48">
        <f t="shared" si="1"/>
        <v>0</v>
      </c>
    </row>
    <row r="426">
      <c r="A426" s="55"/>
      <c r="H426" s="49"/>
      <c r="I426" s="49"/>
      <c r="K426" s="48">
        <f t="shared" si="1"/>
        <v>0</v>
      </c>
    </row>
    <row r="427">
      <c r="A427" s="55"/>
      <c r="H427" s="49"/>
      <c r="I427" s="49"/>
      <c r="K427" s="48">
        <f t="shared" si="1"/>
        <v>0</v>
      </c>
    </row>
    <row r="428">
      <c r="A428" s="55"/>
      <c r="H428" s="49"/>
      <c r="I428" s="49"/>
      <c r="K428" s="48">
        <f t="shared" si="1"/>
        <v>0</v>
      </c>
    </row>
    <row r="429">
      <c r="A429" s="55"/>
      <c r="H429" s="49"/>
      <c r="I429" s="49"/>
      <c r="K429" s="48">
        <f t="shared" si="1"/>
        <v>0</v>
      </c>
    </row>
    <row r="430">
      <c r="A430" s="55"/>
      <c r="H430" s="49"/>
      <c r="I430" s="49"/>
      <c r="K430" s="48">
        <f t="shared" si="1"/>
        <v>0</v>
      </c>
    </row>
    <row r="431">
      <c r="A431" s="55"/>
      <c r="H431" s="49"/>
      <c r="I431" s="49"/>
      <c r="K431" s="48">
        <f t="shared" si="1"/>
        <v>0</v>
      </c>
    </row>
    <row r="432">
      <c r="A432" s="55"/>
      <c r="H432" s="49"/>
      <c r="I432" s="49"/>
      <c r="K432" s="48">
        <f t="shared" si="1"/>
        <v>0</v>
      </c>
    </row>
    <row r="433">
      <c r="A433" s="55"/>
      <c r="H433" s="49"/>
      <c r="I433" s="49"/>
      <c r="K433" s="48">
        <f t="shared" si="1"/>
        <v>0</v>
      </c>
    </row>
    <row r="434">
      <c r="A434" s="55"/>
      <c r="H434" s="49"/>
      <c r="I434" s="49"/>
      <c r="K434" s="48">
        <f t="shared" si="1"/>
        <v>0</v>
      </c>
    </row>
    <row r="435">
      <c r="A435" s="55"/>
      <c r="H435" s="49"/>
      <c r="I435" s="49"/>
      <c r="K435" s="48">
        <f t="shared" si="1"/>
        <v>0</v>
      </c>
    </row>
    <row r="436">
      <c r="A436" s="55"/>
      <c r="H436" s="49"/>
      <c r="I436" s="49"/>
      <c r="K436" s="48">
        <f t="shared" si="1"/>
        <v>0</v>
      </c>
    </row>
    <row r="437">
      <c r="A437" s="55"/>
      <c r="H437" s="49"/>
      <c r="I437" s="49"/>
      <c r="K437" s="48">
        <f t="shared" si="1"/>
        <v>0</v>
      </c>
    </row>
    <row r="438">
      <c r="A438" s="55"/>
      <c r="H438" s="49"/>
      <c r="I438" s="49"/>
      <c r="K438" s="48">
        <f t="shared" si="1"/>
        <v>0</v>
      </c>
    </row>
    <row r="439">
      <c r="A439" s="55"/>
      <c r="H439" s="49"/>
      <c r="I439" s="49"/>
      <c r="K439" s="48">
        <f t="shared" si="1"/>
        <v>0</v>
      </c>
    </row>
    <row r="440">
      <c r="A440" s="55"/>
      <c r="H440" s="49"/>
      <c r="I440" s="49"/>
      <c r="K440" s="48">
        <f t="shared" si="1"/>
        <v>0</v>
      </c>
    </row>
    <row r="441">
      <c r="A441" s="55"/>
      <c r="H441" s="49"/>
      <c r="I441" s="49"/>
      <c r="K441" s="48">
        <f t="shared" si="1"/>
        <v>0</v>
      </c>
    </row>
    <row r="442">
      <c r="A442" s="55"/>
      <c r="H442" s="49"/>
      <c r="I442" s="49"/>
      <c r="K442" s="48">
        <f t="shared" si="1"/>
        <v>0</v>
      </c>
    </row>
    <row r="443">
      <c r="A443" s="55"/>
      <c r="H443" s="49"/>
      <c r="I443" s="49"/>
      <c r="K443" s="48">
        <f t="shared" si="1"/>
        <v>0</v>
      </c>
    </row>
    <row r="444">
      <c r="A444" s="55"/>
      <c r="H444" s="49"/>
      <c r="I444" s="49"/>
      <c r="K444" s="48">
        <f t="shared" si="1"/>
        <v>0</v>
      </c>
    </row>
    <row r="445">
      <c r="A445" s="55"/>
      <c r="H445" s="49"/>
      <c r="I445" s="49"/>
      <c r="K445" s="48">
        <f t="shared" si="1"/>
        <v>0</v>
      </c>
    </row>
    <row r="446">
      <c r="A446" s="55"/>
      <c r="H446" s="49"/>
      <c r="I446" s="49"/>
      <c r="K446" s="48">
        <f t="shared" si="1"/>
        <v>0</v>
      </c>
    </row>
    <row r="447">
      <c r="A447" s="55"/>
      <c r="H447" s="49"/>
      <c r="I447" s="49"/>
      <c r="K447" s="48">
        <f t="shared" si="1"/>
        <v>0</v>
      </c>
    </row>
    <row r="448">
      <c r="A448" s="55"/>
      <c r="H448" s="49"/>
      <c r="I448" s="49"/>
      <c r="K448" s="48">
        <f t="shared" si="1"/>
        <v>0</v>
      </c>
    </row>
    <row r="449">
      <c r="A449" s="55"/>
      <c r="H449" s="49"/>
      <c r="I449" s="49"/>
      <c r="K449" s="48">
        <f t="shared" si="1"/>
        <v>0</v>
      </c>
    </row>
    <row r="450">
      <c r="A450" s="55"/>
      <c r="H450" s="49"/>
      <c r="I450" s="49"/>
      <c r="K450" s="48">
        <f t="shared" si="1"/>
        <v>0</v>
      </c>
    </row>
    <row r="451">
      <c r="A451" s="55"/>
      <c r="H451" s="49"/>
      <c r="I451" s="49"/>
      <c r="K451" s="48">
        <f t="shared" si="1"/>
        <v>0</v>
      </c>
    </row>
    <row r="452">
      <c r="A452" s="55"/>
      <c r="H452" s="49"/>
      <c r="I452" s="49"/>
      <c r="K452" s="48">
        <f t="shared" si="1"/>
        <v>0</v>
      </c>
    </row>
    <row r="453">
      <c r="A453" s="55"/>
      <c r="H453" s="49"/>
      <c r="I453" s="49"/>
      <c r="K453" s="48">
        <f t="shared" si="1"/>
        <v>0</v>
      </c>
    </row>
    <row r="454">
      <c r="A454" s="55"/>
      <c r="H454" s="49"/>
      <c r="I454" s="49"/>
      <c r="K454" s="48">
        <f t="shared" si="1"/>
        <v>0</v>
      </c>
    </row>
    <row r="455">
      <c r="A455" s="55"/>
      <c r="H455" s="49"/>
      <c r="I455" s="49"/>
      <c r="K455" s="48">
        <f t="shared" si="1"/>
        <v>0</v>
      </c>
    </row>
    <row r="456">
      <c r="A456" s="55"/>
      <c r="H456" s="49"/>
      <c r="I456" s="49"/>
      <c r="K456" s="48">
        <f t="shared" si="1"/>
        <v>0</v>
      </c>
    </row>
    <row r="457">
      <c r="A457" s="55"/>
      <c r="H457" s="49"/>
      <c r="I457" s="49"/>
      <c r="K457" s="48">
        <f t="shared" si="1"/>
        <v>0</v>
      </c>
    </row>
    <row r="458">
      <c r="A458" s="55"/>
      <c r="H458" s="49"/>
      <c r="I458" s="49"/>
      <c r="K458" s="48">
        <f t="shared" si="1"/>
        <v>0</v>
      </c>
    </row>
    <row r="459">
      <c r="A459" s="55"/>
      <c r="H459" s="49"/>
      <c r="I459" s="49"/>
      <c r="K459" s="48">
        <f t="shared" si="1"/>
        <v>0</v>
      </c>
    </row>
    <row r="460">
      <c r="A460" s="55"/>
      <c r="H460" s="49"/>
      <c r="I460" s="49"/>
      <c r="K460" s="48">
        <f t="shared" si="1"/>
        <v>0</v>
      </c>
    </row>
    <row r="461">
      <c r="A461" s="55"/>
      <c r="H461" s="49"/>
      <c r="I461" s="49"/>
      <c r="K461" s="48">
        <f t="shared" si="1"/>
        <v>0</v>
      </c>
    </row>
    <row r="462">
      <c r="A462" s="55"/>
      <c r="H462" s="49"/>
      <c r="I462" s="49"/>
      <c r="K462" s="48">
        <f t="shared" si="1"/>
        <v>0</v>
      </c>
    </row>
    <row r="463">
      <c r="A463" s="55"/>
      <c r="H463" s="49"/>
      <c r="I463" s="49"/>
      <c r="K463" s="48">
        <f t="shared" si="1"/>
        <v>0</v>
      </c>
    </row>
    <row r="464">
      <c r="A464" s="55"/>
      <c r="H464" s="49"/>
      <c r="I464" s="49"/>
      <c r="K464" s="48">
        <f t="shared" si="1"/>
        <v>0</v>
      </c>
    </row>
    <row r="465">
      <c r="A465" s="55"/>
      <c r="H465" s="49"/>
      <c r="I465" s="49"/>
      <c r="K465" s="48">
        <f t="shared" si="1"/>
        <v>0</v>
      </c>
    </row>
    <row r="466">
      <c r="A466" s="55"/>
      <c r="H466" s="49"/>
      <c r="I466" s="49"/>
      <c r="K466" s="48">
        <f t="shared" si="1"/>
        <v>0</v>
      </c>
    </row>
    <row r="467">
      <c r="A467" s="55"/>
      <c r="H467" s="49"/>
      <c r="I467" s="49"/>
      <c r="K467" s="48">
        <f t="shared" si="1"/>
        <v>0</v>
      </c>
    </row>
    <row r="468">
      <c r="A468" s="55"/>
      <c r="H468" s="49"/>
      <c r="I468" s="49"/>
      <c r="K468" s="48">
        <f t="shared" si="1"/>
        <v>0</v>
      </c>
    </row>
    <row r="469">
      <c r="A469" s="55"/>
      <c r="H469" s="49"/>
      <c r="I469" s="49"/>
      <c r="K469" s="48">
        <f t="shared" si="1"/>
        <v>0</v>
      </c>
    </row>
    <row r="470">
      <c r="A470" s="55"/>
      <c r="H470" s="49"/>
      <c r="I470" s="49"/>
      <c r="K470" s="48">
        <f t="shared" si="1"/>
        <v>0</v>
      </c>
    </row>
    <row r="471">
      <c r="A471" s="55"/>
      <c r="H471" s="49"/>
      <c r="I471" s="49"/>
      <c r="K471" s="48">
        <f t="shared" si="1"/>
        <v>0</v>
      </c>
    </row>
    <row r="472">
      <c r="A472" s="55"/>
      <c r="H472" s="49"/>
      <c r="I472" s="49"/>
      <c r="K472" s="48">
        <f t="shared" si="1"/>
        <v>0</v>
      </c>
    </row>
    <row r="473">
      <c r="A473" s="55"/>
      <c r="H473" s="49"/>
      <c r="I473" s="49"/>
      <c r="K473" s="48">
        <f t="shared" si="1"/>
        <v>0</v>
      </c>
    </row>
    <row r="474">
      <c r="A474" s="55"/>
      <c r="H474" s="49"/>
      <c r="I474" s="49"/>
      <c r="K474" s="48">
        <f t="shared" si="1"/>
        <v>0</v>
      </c>
    </row>
    <row r="475">
      <c r="A475" s="55"/>
      <c r="H475" s="49"/>
      <c r="I475" s="49"/>
      <c r="K475" s="48">
        <f t="shared" si="1"/>
        <v>0</v>
      </c>
    </row>
    <row r="476">
      <c r="A476" s="55"/>
      <c r="H476" s="49"/>
      <c r="I476" s="49"/>
      <c r="K476" s="48">
        <f t="shared" si="1"/>
        <v>0</v>
      </c>
    </row>
    <row r="477">
      <c r="A477" s="55"/>
      <c r="H477" s="49"/>
      <c r="I477" s="49"/>
      <c r="K477" s="48">
        <f t="shared" si="1"/>
        <v>0</v>
      </c>
    </row>
    <row r="478">
      <c r="A478" s="55"/>
      <c r="H478" s="49"/>
      <c r="I478" s="49"/>
      <c r="K478" s="48">
        <f t="shared" si="1"/>
        <v>0</v>
      </c>
    </row>
    <row r="479">
      <c r="A479" s="55"/>
      <c r="H479" s="49"/>
      <c r="I479" s="49"/>
      <c r="K479" s="48">
        <f t="shared" si="1"/>
        <v>0</v>
      </c>
    </row>
    <row r="480">
      <c r="A480" s="55"/>
      <c r="H480" s="49"/>
      <c r="I480" s="49"/>
      <c r="K480" s="48">
        <f t="shared" si="1"/>
        <v>0</v>
      </c>
    </row>
    <row r="481">
      <c r="A481" s="55"/>
      <c r="H481" s="49"/>
      <c r="I481" s="49"/>
      <c r="K481" s="48">
        <f t="shared" si="1"/>
        <v>0</v>
      </c>
    </row>
    <row r="482">
      <c r="A482" s="55"/>
      <c r="H482" s="49"/>
      <c r="I482" s="49"/>
      <c r="K482" s="48">
        <f t="shared" si="1"/>
        <v>0</v>
      </c>
    </row>
    <row r="483">
      <c r="A483" s="55"/>
      <c r="H483" s="49"/>
      <c r="I483" s="49"/>
      <c r="K483" s="48">
        <f t="shared" si="1"/>
        <v>0</v>
      </c>
    </row>
    <row r="484">
      <c r="A484" s="55"/>
      <c r="H484" s="49"/>
      <c r="I484" s="49"/>
      <c r="K484" s="48">
        <f t="shared" si="1"/>
        <v>0</v>
      </c>
    </row>
    <row r="485">
      <c r="A485" s="55"/>
      <c r="H485" s="49"/>
      <c r="I485" s="49"/>
      <c r="K485" s="48">
        <f t="shared" si="1"/>
        <v>0</v>
      </c>
    </row>
    <row r="486">
      <c r="A486" s="55"/>
      <c r="H486" s="49"/>
      <c r="I486" s="49"/>
      <c r="K486" s="48">
        <f t="shared" si="1"/>
        <v>0</v>
      </c>
    </row>
    <row r="487">
      <c r="A487" s="55"/>
      <c r="H487" s="49"/>
      <c r="I487" s="49"/>
      <c r="K487" s="48">
        <f t="shared" si="1"/>
        <v>0</v>
      </c>
    </row>
    <row r="488">
      <c r="A488" s="55"/>
      <c r="H488" s="49"/>
      <c r="I488" s="49"/>
      <c r="K488" s="48">
        <f t="shared" si="1"/>
        <v>0</v>
      </c>
    </row>
    <row r="489">
      <c r="A489" s="55"/>
      <c r="H489" s="49"/>
      <c r="I489" s="49"/>
      <c r="K489" s="48">
        <f t="shared" si="1"/>
        <v>0</v>
      </c>
    </row>
    <row r="490">
      <c r="A490" s="55"/>
      <c r="H490" s="49"/>
      <c r="I490" s="49"/>
      <c r="K490" s="48">
        <f t="shared" si="1"/>
        <v>0</v>
      </c>
    </row>
    <row r="491">
      <c r="A491" s="55"/>
      <c r="H491" s="49"/>
      <c r="I491" s="49"/>
      <c r="K491" s="48">
        <f t="shared" si="1"/>
        <v>0</v>
      </c>
    </row>
    <row r="492">
      <c r="A492" s="55"/>
      <c r="H492" s="49"/>
      <c r="I492" s="49"/>
      <c r="K492" s="48">
        <f t="shared" si="1"/>
        <v>0</v>
      </c>
    </row>
    <row r="493">
      <c r="A493" s="55"/>
      <c r="H493" s="49"/>
      <c r="I493" s="49"/>
      <c r="K493" s="48">
        <f t="shared" si="1"/>
        <v>0</v>
      </c>
    </row>
    <row r="494">
      <c r="A494" s="55"/>
      <c r="H494" s="49"/>
      <c r="I494" s="49"/>
      <c r="K494" s="48">
        <f t="shared" si="1"/>
        <v>0</v>
      </c>
    </row>
    <row r="495">
      <c r="A495" s="55"/>
      <c r="H495" s="49"/>
      <c r="I495" s="49"/>
      <c r="K495" s="48">
        <f t="shared" si="1"/>
        <v>0</v>
      </c>
    </row>
    <row r="496">
      <c r="A496" s="55"/>
      <c r="H496" s="49"/>
      <c r="I496" s="49"/>
      <c r="K496" s="48">
        <f t="shared" si="1"/>
        <v>0</v>
      </c>
    </row>
    <row r="497">
      <c r="A497" s="55"/>
      <c r="H497" s="49"/>
      <c r="I497" s="49"/>
      <c r="K497" s="48">
        <f t="shared" si="1"/>
        <v>0</v>
      </c>
    </row>
    <row r="498">
      <c r="A498" s="55"/>
      <c r="H498" s="49"/>
      <c r="I498" s="49"/>
      <c r="K498" s="48">
        <f t="shared" si="1"/>
        <v>0</v>
      </c>
    </row>
    <row r="499">
      <c r="A499" s="55"/>
      <c r="H499" s="49"/>
      <c r="I499" s="49"/>
      <c r="K499" s="48">
        <f t="shared" si="1"/>
        <v>0</v>
      </c>
    </row>
    <row r="500">
      <c r="A500" s="55"/>
      <c r="H500" s="49"/>
      <c r="I500" s="49"/>
      <c r="K500" s="48">
        <f t="shared" si="1"/>
        <v>0</v>
      </c>
    </row>
    <row r="501">
      <c r="A501" s="55"/>
      <c r="H501" s="49"/>
      <c r="I501" s="49"/>
      <c r="K501" s="48">
        <f t="shared" si="1"/>
        <v>0</v>
      </c>
    </row>
    <row r="502">
      <c r="A502" s="55"/>
      <c r="H502" s="49"/>
      <c r="I502" s="49"/>
      <c r="K502" s="48">
        <f t="shared" si="1"/>
        <v>0</v>
      </c>
    </row>
    <row r="503">
      <c r="A503" s="55"/>
      <c r="H503" s="49"/>
      <c r="I503" s="49"/>
      <c r="K503" s="48">
        <f t="shared" si="1"/>
        <v>0</v>
      </c>
    </row>
    <row r="504">
      <c r="A504" s="55"/>
      <c r="H504" s="49"/>
      <c r="I504" s="49"/>
      <c r="K504" s="48">
        <f t="shared" si="1"/>
        <v>0</v>
      </c>
    </row>
    <row r="505">
      <c r="A505" s="55"/>
      <c r="H505" s="49"/>
      <c r="I505" s="49"/>
      <c r="K505" s="48">
        <f t="shared" si="1"/>
        <v>0</v>
      </c>
    </row>
    <row r="506">
      <c r="A506" s="55"/>
      <c r="H506" s="49"/>
      <c r="I506" s="49"/>
      <c r="K506" s="48">
        <f t="shared" si="1"/>
        <v>0</v>
      </c>
    </row>
    <row r="507">
      <c r="A507" s="55"/>
      <c r="H507" s="49"/>
      <c r="I507" s="49"/>
      <c r="K507" s="48">
        <f t="shared" si="1"/>
        <v>0</v>
      </c>
    </row>
    <row r="508">
      <c r="A508" s="55"/>
      <c r="H508" s="49"/>
      <c r="I508" s="49"/>
      <c r="K508" s="48">
        <f t="shared" si="1"/>
        <v>0</v>
      </c>
    </row>
    <row r="509">
      <c r="A509" s="55"/>
      <c r="H509" s="49"/>
      <c r="I509" s="49"/>
      <c r="K509" s="48">
        <f t="shared" si="1"/>
        <v>0</v>
      </c>
    </row>
    <row r="510">
      <c r="A510" s="55"/>
      <c r="H510" s="49"/>
      <c r="I510" s="49"/>
      <c r="K510" s="48">
        <f t="shared" si="1"/>
        <v>0</v>
      </c>
    </row>
    <row r="511">
      <c r="A511" s="55"/>
      <c r="H511" s="49"/>
      <c r="I511" s="49"/>
      <c r="K511" s="48">
        <f t="shared" si="1"/>
        <v>0</v>
      </c>
    </row>
    <row r="512">
      <c r="A512" s="55"/>
      <c r="H512" s="49"/>
      <c r="I512" s="49"/>
      <c r="K512" s="48">
        <f t="shared" si="1"/>
        <v>0</v>
      </c>
    </row>
    <row r="513">
      <c r="A513" s="55"/>
      <c r="H513" s="49"/>
      <c r="I513" s="49"/>
      <c r="K513" s="48">
        <f t="shared" si="1"/>
        <v>0</v>
      </c>
    </row>
    <row r="514">
      <c r="A514" s="55"/>
      <c r="H514" s="49"/>
      <c r="I514" s="49"/>
      <c r="K514" s="48">
        <f t="shared" si="1"/>
        <v>0</v>
      </c>
    </row>
    <row r="515">
      <c r="A515" s="55"/>
      <c r="H515" s="49"/>
      <c r="I515" s="49"/>
      <c r="K515" s="48">
        <f t="shared" si="1"/>
        <v>0</v>
      </c>
    </row>
    <row r="516">
      <c r="A516" s="55"/>
      <c r="H516" s="49"/>
      <c r="I516" s="49"/>
      <c r="K516" s="48">
        <f t="shared" si="1"/>
        <v>0</v>
      </c>
    </row>
    <row r="517">
      <c r="A517" s="55"/>
      <c r="H517" s="49"/>
      <c r="I517" s="49"/>
      <c r="K517" s="48">
        <f t="shared" si="1"/>
        <v>0</v>
      </c>
    </row>
    <row r="518">
      <c r="A518" s="55"/>
      <c r="H518" s="49"/>
      <c r="I518" s="49"/>
      <c r="K518" s="48">
        <f t="shared" si="1"/>
        <v>0</v>
      </c>
    </row>
    <row r="519">
      <c r="A519" s="55"/>
      <c r="H519" s="49"/>
      <c r="I519" s="49"/>
      <c r="K519" s="48">
        <f t="shared" si="1"/>
        <v>0</v>
      </c>
    </row>
    <row r="520">
      <c r="A520" s="55"/>
      <c r="H520" s="49"/>
      <c r="I520" s="49"/>
      <c r="K520" s="48">
        <f t="shared" si="1"/>
        <v>0</v>
      </c>
    </row>
    <row r="521">
      <c r="A521" s="55"/>
      <c r="H521" s="49"/>
      <c r="I521" s="49"/>
      <c r="K521" s="48">
        <f t="shared" si="1"/>
        <v>0</v>
      </c>
    </row>
    <row r="522">
      <c r="A522" s="55"/>
      <c r="H522" s="49"/>
      <c r="I522" s="49"/>
      <c r="K522" s="48">
        <f t="shared" si="1"/>
        <v>0</v>
      </c>
    </row>
    <row r="523">
      <c r="A523" s="55"/>
      <c r="H523" s="49"/>
      <c r="I523" s="49"/>
      <c r="K523" s="48">
        <f t="shared" si="1"/>
        <v>0</v>
      </c>
    </row>
    <row r="524">
      <c r="A524" s="55"/>
      <c r="H524" s="49"/>
      <c r="I524" s="49"/>
      <c r="K524" s="48">
        <f t="shared" si="1"/>
        <v>0</v>
      </c>
    </row>
    <row r="525">
      <c r="A525" s="55"/>
      <c r="H525" s="49"/>
      <c r="I525" s="49"/>
      <c r="K525" s="48">
        <f t="shared" si="1"/>
        <v>0</v>
      </c>
    </row>
    <row r="526">
      <c r="A526" s="55"/>
      <c r="H526" s="49"/>
      <c r="I526" s="49"/>
      <c r="K526" s="48">
        <f t="shared" si="1"/>
        <v>0</v>
      </c>
    </row>
    <row r="527">
      <c r="A527" s="55"/>
      <c r="H527" s="49"/>
      <c r="I527" s="49"/>
      <c r="K527" s="48">
        <f t="shared" si="1"/>
        <v>0</v>
      </c>
    </row>
    <row r="528">
      <c r="A528" s="55"/>
      <c r="H528" s="49"/>
      <c r="I528" s="49"/>
      <c r="K528" s="48">
        <f t="shared" si="1"/>
        <v>0</v>
      </c>
    </row>
    <row r="529">
      <c r="A529" s="55"/>
      <c r="H529" s="49"/>
      <c r="I529" s="49"/>
      <c r="K529" s="48">
        <f t="shared" si="1"/>
        <v>0</v>
      </c>
    </row>
    <row r="530">
      <c r="A530" s="55"/>
      <c r="H530" s="49"/>
      <c r="I530" s="49"/>
      <c r="K530" s="48">
        <f t="shared" si="1"/>
        <v>0</v>
      </c>
    </row>
    <row r="531">
      <c r="A531" s="55"/>
      <c r="H531" s="49"/>
      <c r="I531" s="49"/>
      <c r="K531" s="48">
        <f t="shared" si="1"/>
        <v>0</v>
      </c>
    </row>
    <row r="532">
      <c r="A532" s="55"/>
      <c r="H532" s="49"/>
      <c r="I532" s="49"/>
      <c r="K532" s="48">
        <f t="shared" si="1"/>
        <v>0</v>
      </c>
    </row>
    <row r="533">
      <c r="A533" s="55"/>
      <c r="H533" s="49"/>
      <c r="I533" s="49"/>
      <c r="K533" s="48">
        <f t="shared" si="1"/>
        <v>0</v>
      </c>
    </row>
    <row r="534">
      <c r="A534" s="55"/>
      <c r="H534" s="49"/>
      <c r="I534" s="49"/>
      <c r="K534" s="48">
        <f t="shared" si="1"/>
        <v>0</v>
      </c>
    </row>
    <row r="535">
      <c r="A535" s="55"/>
      <c r="H535" s="49"/>
      <c r="I535" s="49"/>
      <c r="K535" s="48">
        <f t="shared" si="1"/>
        <v>0</v>
      </c>
    </row>
    <row r="536">
      <c r="A536" s="55"/>
      <c r="H536" s="49"/>
      <c r="I536" s="49"/>
      <c r="K536" s="48">
        <f t="shared" si="1"/>
        <v>0</v>
      </c>
    </row>
    <row r="537">
      <c r="A537" s="55"/>
      <c r="H537" s="49"/>
      <c r="I537" s="49"/>
      <c r="K537" s="48">
        <f t="shared" si="1"/>
        <v>0</v>
      </c>
    </row>
    <row r="538">
      <c r="A538" s="55"/>
      <c r="H538" s="49"/>
      <c r="I538" s="49"/>
      <c r="K538" s="48">
        <f t="shared" si="1"/>
        <v>0</v>
      </c>
    </row>
    <row r="539">
      <c r="A539" s="55"/>
      <c r="H539" s="49"/>
      <c r="I539" s="49"/>
      <c r="K539" s="48">
        <f t="shared" si="1"/>
        <v>0</v>
      </c>
    </row>
    <row r="540">
      <c r="A540" s="55"/>
      <c r="H540" s="49"/>
      <c r="I540" s="49"/>
      <c r="K540" s="48">
        <f t="shared" si="1"/>
        <v>0</v>
      </c>
    </row>
    <row r="541">
      <c r="A541" s="55"/>
      <c r="H541" s="49"/>
      <c r="I541" s="49"/>
      <c r="K541" s="48">
        <f t="shared" si="1"/>
        <v>0</v>
      </c>
    </row>
    <row r="542">
      <c r="A542" s="55"/>
      <c r="H542" s="49"/>
      <c r="I542" s="49"/>
      <c r="K542" s="48">
        <f t="shared" si="1"/>
        <v>0</v>
      </c>
    </row>
    <row r="543">
      <c r="A543" s="55"/>
      <c r="H543" s="49"/>
      <c r="I543" s="49"/>
      <c r="K543" s="48">
        <f t="shared" si="1"/>
        <v>0</v>
      </c>
    </row>
    <row r="544">
      <c r="A544" s="55"/>
      <c r="H544" s="49"/>
      <c r="I544" s="49"/>
      <c r="K544" s="48">
        <f t="shared" si="1"/>
        <v>0</v>
      </c>
    </row>
    <row r="545">
      <c r="A545" s="55"/>
      <c r="H545" s="49"/>
      <c r="I545" s="49"/>
      <c r="K545" s="48">
        <f t="shared" si="1"/>
        <v>0</v>
      </c>
    </row>
    <row r="546">
      <c r="A546" s="55"/>
      <c r="H546" s="49"/>
      <c r="I546" s="49"/>
      <c r="K546" s="48">
        <f t="shared" si="1"/>
        <v>0</v>
      </c>
    </row>
    <row r="547">
      <c r="A547" s="55"/>
      <c r="H547" s="49"/>
      <c r="I547" s="49"/>
      <c r="K547" s="48">
        <f t="shared" si="1"/>
        <v>0</v>
      </c>
    </row>
    <row r="548">
      <c r="A548" s="55"/>
      <c r="H548" s="49"/>
      <c r="I548" s="49"/>
      <c r="K548" s="48">
        <f t="shared" si="1"/>
        <v>0</v>
      </c>
    </row>
    <row r="549">
      <c r="A549" s="55"/>
      <c r="H549" s="49"/>
      <c r="I549" s="49"/>
      <c r="K549" s="48">
        <f t="shared" si="1"/>
        <v>0</v>
      </c>
    </row>
    <row r="550">
      <c r="A550" s="55"/>
      <c r="H550" s="49"/>
      <c r="I550" s="49"/>
      <c r="K550" s="48">
        <f t="shared" si="1"/>
        <v>0</v>
      </c>
    </row>
    <row r="551">
      <c r="A551" s="55"/>
      <c r="H551" s="49"/>
      <c r="I551" s="49"/>
      <c r="K551" s="48">
        <f t="shared" si="1"/>
        <v>0</v>
      </c>
    </row>
    <row r="552">
      <c r="A552" s="55"/>
      <c r="H552" s="49"/>
      <c r="I552" s="49"/>
      <c r="K552" s="48">
        <f t="shared" si="1"/>
        <v>0</v>
      </c>
    </row>
    <row r="553">
      <c r="A553" s="55"/>
      <c r="H553" s="49"/>
      <c r="I553" s="49"/>
      <c r="K553" s="48">
        <f t="shared" si="1"/>
        <v>0</v>
      </c>
    </row>
    <row r="554">
      <c r="A554" s="55"/>
      <c r="H554" s="49"/>
      <c r="I554" s="49"/>
      <c r="K554" s="48">
        <f t="shared" si="1"/>
        <v>0</v>
      </c>
    </row>
    <row r="555">
      <c r="A555" s="55"/>
      <c r="H555" s="49"/>
      <c r="I555" s="49"/>
      <c r="K555" s="48">
        <f t="shared" si="1"/>
        <v>0</v>
      </c>
    </row>
    <row r="556">
      <c r="A556" s="55"/>
      <c r="H556" s="49"/>
      <c r="I556" s="49"/>
      <c r="K556" s="48">
        <f t="shared" si="1"/>
        <v>0</v>
      </c>
    </row>
    <row r="557">
      <c r="A557" s="55"/>
      <c r="H557" s="49"/>
      <c r="I557" s="49"/>
      <c r="K557" s="48">
        <f t="shared" si="1"/>
        <v>0</v>
      </c>
    </row>
    <row r="558">
      <c r="A558" s="55"/>
      <c r="H558" s="49"/>
      <c r="I558" s="49"/>
      <c r="K558" s="48">
        <f t="shared" si="1"/>
        <v>0</v>
      </c>
    </row>
    <row r="559">
      <c r="A559" s="55"/>
      <c r="H559" s="49"/>
      <c r="I559" s="49"/>
      <c r="K559" s="48">
        <f t="shared" si="1"/>
        <v>0</v>
      </c>
    </row>
    <row r="560">
      <c r="A560" s="55"/>
      <c r="H560" s="49"/>
      <c r="I560" s="49"/>
      <c r="K560" s="48">
        <f t="shared" si="1"/>
        <v>0</v>
      </c>
    </row>
    <row r="561">
      <c r="A561" s="55"/>
      <c r="H561" s="49"/>
      <c r="I561" s="49"/>
      <c r="K561" s="48">
        <f t="shared" si="1"/>
        <v>0</v>
      </c>
    </row>
    <row r="562">
      <c r="A562" s="55"/>
      <c r="H562" s="49"/>
      <c r="I562" s="49"/>
      <c r="K562" s="48">
        <f t="shared" si="1"/>
        <v>0</v>
      </c>
    </row>
    <row r="563">
      <c r="A563" s="55"/>
      <c r="H563" s="49"/>
      <c r="I563" s="49"/>
      <c r="K563" s="48">
        <f t="shared" si="1"/>
        <v>0</v>
      </c>
    </row>
    <row r="564">
      <c r="A564" s="55"/>
      <c r="H564" s="49"/>
      <c r="I564" s="49"/>
      <c r="K564" s="48">
        <f t="shared" si="1"/>
        <v>0</v>
      </c>
    </row>
    <row r="565">
      <c r="A565" s="55"/>
      <c r="H565" s="49"/>
      <c r="I565" s="49"/>
      <c r="K565" s="48">
        <f t="shared" si="1"/>
        <v>0</v>
      </c>
    </row>
    <row r="566">
      <c r="A566" s="55"/>
      <c r="H566" s="49"/>
      <c r="I566" s="49"/>
      <c r="K566" s="48">
        <f t="shared" si="1"/>
        <v>0</v>
      </c>
    </row>
    <row r="567">
      <c r="A567" s="55"/>
      <c r="H567" s="49"/>
      <c r="I567" s="49"/>
      <c r="K567" s="48">
        <f t="shared" si="1"/>
        <v>0</v>
      </c>
    </row>
    <row r="568">
      <c r="A568" s="55"/>
      <c r="H568" s="49"/>
      <c r="I568" s="49"/>
      <c r="K568" s="48">
        <f t="shared" si="1"/>
        <v>0</v>
      </c>
    </row>
    <row r="569">
      <c r="A569" s="55"/>
      <c r="H569" s="49"/>
      <c r="I569" s="49"/>
      <c r="K569" s="48">
        <f t="shared" si="1"/>
        <v>0</v>
      </c>
    </row>
    <row r="570">
      <c r="A570" s="55"/>
      <c r="H570" s="49"/>
      <c r="I570" s="49"/>
      <c r="K570" s="48">
        <f t="shared" si="1"/>
        <v>0</v>
      </c>
    </row>
    <row r="571">
      <c r="A571" s="55"/>
      <c r="H571" s="49"/>
      <c r="I571" s="49"/>
      <c r="K571" s="48">
        <f t="shared" si="1"/>
        <v>0</v>
      </c>
    </row>
    <row r="572">
      <c r="A572" s="55"/>
      <c r="H572" s="49"/>
      <c r="I572" s="49"/>
      <c r="K572" s="48">
        <f t="shared" si="1"/>
        <v>0</v>
      </c>
    </row>
    <row r="573">
      <c r="A573" s="55"/>
      <c r="H573" s="49"/>
      <c r="I573" s="49"/>
      <c r="K573" s="48">
        <f t="shared" si="1"/>
        <v>0</v>
      </c>
    </row>
    <row r="574">
      <c r="A574" s="55"/>
      <c r="H574" s="49"/>
      <c r="I574" s="49"/>
      <c r="K574" s="48">
        <f t="shared" si="1"/>
        <v>0</v>
      </c>
    </row>
    <row r="575">
      <c r="A575" s="55"/>
      <c r="H575" s="49"/>
      <c r="I575" s="49"/>
      <c r="K575" s="48">
        <f t="shared" si="1"/>
        <v>0</v>
      </c>
    </row>
    <row r="576">
      <c r="A576" s="55"/>
      <c r="H576" s="49"/>
      <c r="I576" s="49"/>
      <c r="K576" s="48">
        <f t="shared" si="1"/>
        <v>0</v>
      </c>
    </row>
    <row r="577">
      <c r="A577" s="55"/>
      <c r="H577" s="49"/>
      <c r="I577" s="49"/>
      <c r="K577" s="48">
        <f t="shared" si="1"/>
        <v>0</v>
      </c>
    </row>
    <row r="578">
      <c r="A578" s="55"/>
      <c r="H578" s="49"/>
      <c r="I578" s="49"/>
      <c r="K578" s="48">
        <f t="shared" si="1"/>
        <v>0</v>
      </c>
    </row>
    <row r="579">
      <c r="A579" s="55"/>
      <c r="H579" s="49"/>
      <c r="I579" s="49"/>
      <c r="K579" s="48">
        <f t="shared" si="1"/>
        <v>0</v>
      </c>
    </row>
    <row r="580">
      <c r="A580" s="55"/>
      <c r="H580" s="49"/>
      <c r="I580" s="49"/>
      <c r="K580" s="48">
        <f t="shared" si="1"/>
        <v>0</v>
      </c>
    </row>
    <row r="581">
      <c r="A581" s="55"/>
      <c r="H581" s="49"/>
      <c r="I581" s="49"/>
      <c r="K581" s="48">
        <f t="shared" si="1"/>
        <v>0</v>
      </c>
    </row>
    <row r="582">
      <c r="A582" s="55"/>
      <c r="H582" s="49"/>
      <c r="I582" s="49"/>
      <c r="K582" s="48">
        <f t="shared" si="1"/>
        <v>0</v>
      </c>
    </row>
    <row r="583">
      <c r="A583" s="55"/>
      <c r="H583" s="49"/>
      <c r="I583" s="49"/>
      <c r="K583" s="48">
        <f t="shared" si="1"/>
        <v>0</v>
      </c>
    </row>
    <row r="584">
      <c r="A584" s="55"/>
      <c r="H584" s="49"/>
      <c r="I584" s="49"/>
      <c r="K584" s="48">
        <f t="shared" si="1"/>
        <v>0</v>
      </c>
    </row>
    <row r="585">
      <c r="A585" s="55"/>
      <c r="H585" s="49"/>
      <c r="I585" s="49"/>
      <c r="K585" s="48">
        <f t="shared" si="1"/>
        <v>0</v>
      </c>
    </row>
    <row r="586">
      <c r="A586" s="55"/>
      <c r="H586" s="49"/>
      <c r="I586" s="49"/>
      <c r="K586" s="48">
        <f t="shared" si="1"/>
        <v>0</v>
      </c>
    </row>
    <row r="587">
      <c r="A587" s="55"/>
      <c r="H587" s="49"/>
      <c r="I587" s="49"/>
      <c r="K587" s="48">
        <f t="shared" si="1"/>
        <v>0</v>
      </c>
    </row>
    <row r="588">
      <c r="A588" s="55"/>
      <c r="H588" s="49"/>
      <c r="I588" s="49"/>
      <c r="K588" s="48">
        <f t="shared" si="1"/>
        <v>0</v>
      </c>
    </row>
    <row r="589">
      <c r="A589" s="55"/>
      <c r="H589" s="49"/>
      <c r="I589" s="49"/>
      <c r="K589" s="48">
        <f t="shared" si="1"/>
        <v>0</v>
      </c>
    </row>
    <row r="590">
      <c r="A590" s="55"/>
      <c r="H590" s="49"/>
      <c r="I590" s="49"/>
      <c r="K590" s="48">
        <f t="shared" si="1"/>
        <v>0</v>
      </c>
    </row>
    <row r="591">
      <c r="A591" s="55"/>
      <c r="H591" s="49"/>
      <c r="I591" s="49"/>
      <c r="K591" s="48">
        <f t="shared" si="1"/>
        <v>0</v>
      </c>
    </row>
    <row r="592">
      <c r="A592" s="55"/>
      <c r="H592" s="49"/>
      <c r="I592" s="49"/>
      <c r="K592" s="48">
        <f t="shared" si="1"/>
        <v>0</v>
      </c>
    </row>
    <row r="593">
      <c r="A593" s="55"/>
      <c r="H593" s="49"/>
      <c r="I593" s="49"/>
      <c r="K593" s="48">
        <f t="shared" si="1"/>
        <v>0</v>
      </c>
    </row>
    <row r="594">
      <c r="A594" s="55"/>
      <c r="H594" s="49"/>
      <c r="I594" s="49"/>
      <c r="K594" s="48">
        <f t="shared" si="1"/>
        <v>0</v>
      </c>
    </row>
    <row r="595">
      <c r="A595" s="55"/>
      <c r="H595" s="49"/>
      <c r="I595" s="49"/>
      <c r="K595" s="48">
        <f t="shared" si="1"/>
        <v>0</v>
      </c>
    </row>
    <row r="596">
      <c r="A596" s="55"/>
      <c r="H596" s="49"/>
      <c r="I596" s="49"/>
      <c r="K596" s="48">
        <f t="shared" si="1"/>
        <v>0</v>
      </c>
    </row>
    <row r="597">
      <c r="A597" s="55"/>
      <c r="H597" s="49"/>
      <c r="I597" s="49"/>
      <c r="K597" s="48">
        <f t="shared" si="1"/>
        <v>0</v>
      </c>
    </row>
    <row r="598">
      <c r="A598" s="55"/>
      <c r="H598" s="49"/>
      <c r="I598" s="49"/>
      <c r="K598" s="48">
        <f t="shared" si="1"/>
        <v>0</v>
      </c>
    </row>
    <row r="599">
      <c r="A599" s="55"/>
      <c r="H599" s="49"/>
      <c r="I599" s="49"/>
      <c r="K599" s="48">
        <f t="shared" si="1"/>
        <v>0</v>
      </c>
    </row>
    <row r="600">
      <c r="A600" s="55"/>
      <c r="H600" s="49"/>
      <c r="I600" s="49"/>
      <c r="K600" s="48">
        <f t="shared" si="1"/>
        <v>0</v>
      </c>
    </row>
    <row r="601">
      <c r="A601" s="55"/>
      <c r="H601" s="49"/>
      <c r="I601" s="49"/>
      <c r="K601" s="48">
        <f t="shared" si="1"/>
        <v>0</v>
      </c>
    </row>
    <row r="602">
      <c r="A602" s="55"/>
      <c r="H602" s="49"/>
      <c r="I602" s="49"/>
      <c r="K602" s="48">
        <f t="shared" si="1"/>
        <v>0</v>
      </c>
    </row>
    <row r="603">
      <c r="A603" s="55"/>
      <c r="H603" s="49"/>
      <c r="I603" s="49"/>
      <c r="K603" s="48">
        <f t="shared" si="1"/>
        <v>0</v>
      </c>
    </row>
    <row r="604">
      <c r="A604" s="55"/>
      <c r="H604" s="49"/>
      <c r="I604" s="49"/>
      <c r="K604" s="48">
        <f t="shared" si="1"/>
        <v>0</v>
      </c>
    </row>
    <row r="605">
      <c r="A605" s="55"/>
      <c r="H605" s="49"/>
      <c r="I605" s="49"/>
      <c r="K605" s="48">
        <f t="shared" si="1"/>
        <v>0</v>
      </c>
    </row>
    <row r="606">
      <c r="A606" s="55"/>
      <c r="H606" s="49"/>
      <c r="I606" s="49"/>
      <c r="K606" s="48">
        <f t="shared" si="1"/>
        <v>0</v>
      </c>
    </row>
    <row r="607">
      <c r="A607" s="55"/>
      <c r="H607" s="49"/>
      <c r="I607" s="49"/>
      <c r="K607" s="48">
        <f t="shared" si="1"/>
        <v>0</v>
      </c>
    </row>
    <row r="608">
      <c r="A608" s="55"/>
      <c r="H608" s="49"/>
      <c r="I608" s="49"/>
      <c r="K608" s="48">
        <f t="shared" si="1"/>
        <v>0</v>
      </c>
    </row>
    <row r="609">
      <c r="A609" s="55"/>
      <c r="H609" s="49"/>
      <c r="I609" s="49"/>
      <c r="K609" s="48">
        <f t="shared" si="1"/>
        <v>0</v>
      </c>
    </row>
    <row r="610">
      <c r="A610" s="55"/>
      <c r="H610" s="49"/>
      <c r="I610" s="49"/>
      <c r="K610" s="48">
        <f t="shared" si="1"/>
        <v>0</v>
      </c>
    </row>
    <row r="611">
      <c r="A611" s="55"/>
      <c r="H611" s="49"/>
      <c r="I611" s="49"/>
      <c r="K611" s="48">
        <f t="shared" si="1"/>
        <v>0</v>
      </c>
    </row>
    <row r="612">
      <c r="A612" s="55"/>
      <c r="H612" s="49"/>
      <c r="I612" s="49"/>
      <c r="K612" s="48">
        <f t="shared" si="1"/>
        <v>0</v>
      </c>
    </row>
    <row r="613">
      <c r="A613" s="55"/>
      <c r="H613" s="49"/>
      <c r="I613" s="49"/>
      <c r="K613" s="48">
        <f t="shared" si="1"/>
        <v>0</v>
      </c>
    </row>
    <row r="614">
      <c r="A614" s="55"/>
      <c r="H614" s="49"/>
      <c r="I614" s="49"/>
      <c r="K614" s="48">
        <f t="shared" si="1"/>
        <v>0</v>
      </c>
    </row>
    <row r="615">
      <c r="A615" s="55"/>
      <c r="H615" s="49"/>
      <c r="I615" s="49"/>
      <c r="K615" s="48">
        <f t="shared" si="1"/>
        <v>0</v>
      </c>
    </row>
    <row r="616">
      <c r="A616" s="55"/>
      <c r="H616" s="49"/>
      <c r="I616" s="49"/>
      <c r="K616" s="48">
        <f t="shared" si="1"/>
        <v>0</v>
      </c>
    </row>
    <row r="617">
      <c r="A617" s="55"/>
      <c r="H617" s="49"/>
      <c r="I617" s="49"/>
      <c r="K617" s="48">
        <f t="shared" si="1"/>
        <v>0</v>
      </c>
    </row>
    <row r="618">
      <c r="A618" s="55"/>
      <c r="H618" s="49"/>
      <c r="I618" s="49"/>
      <c r="K618" s="48">
        <f t="shared" si="1"/>
        <v>0</v>
      </c>
    </row>
    <row r="619">
      <c r="A619" s="55"/>
      <c r="H619" s="49"/>
      <c r="I619" s="49"/>
      <c r="K619" s="48">
        <f t="shared" si="1"/>
        <v>0</v>
      </c>
    </row>
    <row r="620">
      <c r="A620" s="55"/>
      <c r="H620" s="49"/>
      <c r="I620" s="49"/>
      <c r="K620" s="48">
        <f t="shared" si="1"/>
        <v>0</v>
      </c>
    </row>
    <row r="621">
      <c r="A621" s="55"/>
      <c r="H621" s="49"/>
      <c r="I621" s="49"/>
      <c r="K621" s="48">
        <f t="shared" si="1"/>
        <v>0</v>
      </c>
    </row>
    <row r="622">
      <c r="A622" s="55"/>
      <c r="H622" s="49"/>
      <c r="I622" s="49"/>
      <c r="K622" s="48">
        <f t="shared" si="1"/>
        <v>0</v>
      </c>
    </row>
    <row r="623">
      <c r="A623" s="55"/>
      <c r="H623" s="49"/>
      <c r="I623" s="49"/>
      <c r="K623" s="48">
        <f t="shared" si="1"/>
        <v>0</v>
      </c>
    </row>
    <row r="624">
      <c r="A624" s="55"/>
      <c r="H624" s="49"/>
      <c r="I624" s="49"/>
      <c r="K624" s="48">
        <f t="shared" si="1"/>
        <v>0</v>
      </c>
    </row>
    <row r="625">
      <c r="A625" s="55"/>
      <c r="H625" s="49"/>
      <c r="I625" s="49"/>
      <c r="K625" s="48">
        <f t="shared" si="1"/>
        <v>0</v>
      </c>
    </row>
    <row r="626">
      <c r="A626" s="55"/>
      <c r="H626" s="49"/>
      <c r="I626" s="49"/>
      <c r="K626" s="48">
        <f t="shared" si="1"/>
        <v>0</v>
      </c>
    </row>
    <row r="627">
      <c r="A627" s="55"/>
      <c r="H627" s="49"/>
      <c r="I627" s="49"/>
      <c r="K627" s="48">
        <f t="shared" si="1"/>
        <v>0</v>
      </c>
    </row>
    <row r="628">
      <c r="A628" s="55"/>
      <c r="H628" s="49"/>
      <c r="I628" s="49"/>
      <c r="K628" s="48">
        <f t="shared" si="1"/>
        <v>0</v>
      </c>
    </row>
    <row r="629">
      <c r="A629" s="55"/>
      <c r="H629" s="49"/>
      <c r="I629" s="49"/>
      <c r="K629" s="48">
        <f t="shared" si="1"/>
        <v>0</v>
      </c>
    </row>
    <row r="630">
      <c r="A630" s="55"/>
      <c r="H630" s="49"/>
      <c r="I630" s="49"/>
      <c r="K630" s="48">
        <f t="shared" si="1"/>
        <v>0</v>
      </c>
    </row>
    <row r="631">
      <c r="A631" s="55"/>
      <c r="H631" s="49"/>
      <c r="I631" s="49"/>
      <c r="K631" s="48">
        <f t="shared" si="1"/>
        <v>0</v>
      </c>
    </row>
    <row r="632">
      <c r="A632" s="55"/>
      <c r="H632" s="49"/>
      <c r="I632" s="49"/>
      <c r="K632" s="48">
        <f t="shared" si="1"/>
        <v>0</v>
      </c>
    </row>
    <row r="633">
      <c r="A633" s="55"/>
      <c r="H633" s="49"/>
      <c r="I633" s="49"/>
      <c r="K633" s="48">
        <f t="shared" si="1"/>
        <v>0</v>
      </c>
    </row>
    <row r="634">
      <c r="A634" s="55"/>
      <c r="H634" s="49"/>
      <c r="I634" s="49"/>
      <c r="K634" s="48">
        <f t="shared" si="1"/>
        <v>0</v>
      </c>
    </row>
    <row r="635">
      <c r="A635" s="55"/>
      <c r="H635" s="49"/>
      <c r="I635" s="49"/>
      <c r="K635" s="48">
        <f t="shared" si="1"/>
        <v>0</v>
      </c>
    </row>
    <row r="636">
      <c r="A636" s="55"/>
      <c r="H636" s="49"/>
      <c r="I636" s="49"/>
      <c r="K636" s="48">
        <f t="shared" si="1"/>
        <v>0</v>
      </c>
    </row>
    <row r="637">
      <c r="A637" s="55"/>
      <c r="H637" s="49"/>
      <c r="I637" s="49"/>
      <c r="K637" s="48">
        <f t="shared" si="1"/>
        <v>0</v>
      </c>
    </row>
    <row r="638">
      <c r="A638" s="55"/>
      <c r="H638" s="49"/>
      <c r="I638" s="49"/>
      <c r="K638" s="48">
        <f t="shared" si="1"/>
        <v>0</v>
      </c>
    </row>
    <row r="639">
      <c r="A639" s="55"/>
      <c r="H639" s="49"/>
      <c r="I639" s="49"/>
      <c r="K639" s="48">
        <f t="shared" si="1"/>
        <v>0</v>
      </c>
    </row>
    <row r="640">
      <c r="A640" s="55"/>
      <c r="H640" s="49"/>
      <c r="I640" s="49"/>
      <c r="K640" s="48">
        <f t="shared" si="1"/>
        <v>0</v>
      </c>
    </row>
    <row r="641">
      <c r="A641" s="55"/>
      <c r="H641" s="49"/>
      <c r="I641" s="49"/>
      <c r="K641" s="48">
        <f t="shared" si="1"/>
        <v>0</v>
      </c>
    </row>
    <row r="642">
      <c r="A642" s="55"/>
      <c r="H642" s="49"/>
      <c r="I642" s="49"/>
      <c r="K642" s="48">
        <f t="shared" si="1"/>
        <v>0</v>
      </c>
    </row>
    <row r="643">
      <c r="A643" s="55"/>
      <c r="H643" s="49"/>
      <c r="I643" s="49"/>
      <c r="K643" s="48">
        <f t="shared" si="1"/>
        <v>0</v>
      </c>
    </row>
    <row r="644">
      <c r="A644" s="55"/>
      <c r="H644" s="49"/>
      <c r="I644" s="49"/>
      <c r="K644" s="48">
        <f t="shared" si="1"/>
        <v>0</v>
      </c>
    </row>
    <row r="645">
      <c r="A645" s="55"/>
      <c r="H645" s="49"/>
      <c r="I645" s="49"/>
      <c r="K645" s="48">
        <f t="shared" si="1"/>
        <v>0</v>
      </c>
    </row>
    <row r="646">
      <c r="A646" s="55"/>
      <c r="H646" s="49"/>
      <c r="I646" s="49"/>
      <c r="K646" s="48">
        <f t="shared" si="1"/>
        <v>0</v>
      </c>
    </row>
    <row r="647">
      <c r="A647" s="55"/>
      <c r="H647" s="49"/>
      <c r="I647" s="49"/>
      <c r="K647" s="48">
        <f t="shared" si="1"/>
        <v>0</v>
      </c>
    </row>
    <row r="648">
      <c r="A648" s="55"/>
      <c r="H648" s="49"/>
      <c r="I648" s="49"/>
      <c r="K648" s="48">
        <f t="shared" si="1"/>
        <v>0</v>
      </c>
    </row>
    <row r="649">
      <c r="A649" s="55"/>
      <c r="H649" s="49"/>
      <c r="I649" s="49"/>
      <c r="K649" s="48">
        <f t="shared" si="1"/>
        <v>0</v>
      </c>
    </row>
    <row r="650">
      <c r="A650" s="55"/>
      <c r="H650" s="49"/>
      <c r="I650" s="49"/>
      <c r="K650" s="48">
        <f t="shared" si="1"/>
        <v>0</v>
      </c>
    </row>
    <row r="651">
      <c r="A651" s="55"/>
      <c r="H651" s="49"/>
      <c r="I651" s="49"/>
      <c r="K651" s="48">
        <f t="shared" si="1"/>
        <v>0</v>
      </c>
    </row>
    <row r="652">
      <c r="A652" s="55"/>
      <c r="H652" s="49"/>
      <c r="I652" s="49"/>
      <c r="K652" s="48">
        <f t="shared" si="1"/>
        <v>0</v>
      </c>
    </row>
    <row r="653">
      <c r="A653" s="55"/>
      <c r="H653" s="49"/>
      <c r="I653" s="49"/>
      <c r="K653" s="48">
        <f t="shared" si="1"/>
        <v>0</v>
      </c>
    </row>
    <row r="654">
      <c r="A654" s="55"/>
      <c r="H654" s="49"/>
      <c r="I654" s="49"/>
      <c r="K654" s="48">
        <f t="shared" si="1"/>
        <v>0</v>
      </c>
    </row>
    <row r="655">
      <c r="A655" s="55"/>
      <c r="H655" s="49"/>
      <c r="I655" s="49"/>
      <c r="K655" s="48">
        <f t="shared" si="1"/>
        <v>0</v>
      </c>
    </row>
    <row r="656">
      <c r="A656" s="55"/>
      <c r="H656" s="49"/>
      <c r="I656" s="49"/>
      <c r="K656" s="48">
        <f t="shared" si="1"/>
        <v>0</v>
      </c>
    </row>
    <row r="657">
      <c r="A657" s="55"/>
      <c r="H657" s="49"/>
      <c r="I657" s="49"/>
      <c r="K657" s="48">
        <f t="shared" si="1"/>
        <v>0</v>
      </c>
    </row>
    <row r="658">
      <c r="A658" s="55"/>
      <c r="H658" s="49"/>
      <c r="I658" s="49"/>
      <c r="K658" s="48">
        <f t="shared" si="1"/>
        <v>0</v>
      </c>
    </row>
    <row r="659">
      <c r="A659" s="55"/>
      <c r="H659" s="49"/>
      <c r="I659" s="49"/>
      <c r="K659" s="48">
        <f t="shared" si="1"/>
        <v>0</v>
      </c>
    </row>
    <row r="660">
      <c r="A660" s="55"/>
      <c r="H660" s="49"/>
      <c r="I660" s="49"/>
      <c r="K660" s="48">
        <f t="shared" si="1"/>
        <v>0</v>
      </c>
    </row>
    <row r="661">
      <c r="A661" s="55"/>
      <c r="H661" s="49"/>
      <c r="I661" s="49"/>
      <c r="K661" s="48">
        <f t="shared" si="1"/>
        <v>0</v>
      </c>
    </row>
    <row r="662">
      <c r="A662" s="55"/>
      <c r="H662" s="49"/>
      <c r="I662" s="49"/>
      <c r="K662" s="48">
        <f t="shared" si="1"/>
        <v>0</v>
      </c>
    </row>
    <row r="663">
      <c r="A663" s="55"/>
      <c r="H663" s="49"/>
      <c r="I663" s="49"/>
      <c r="K663" s="48">
        <f t="shared" si="1"/>
        <v>0</v>
      </c>
    </row>
    <row r="664">
      <c r="A664" s="55"/>
      <c r="H664" s="49"/>
      <c r="I664" s="49"/>
      <c r="K664" s="48">
        <f t="shared" si="1"/>
        <v>0</v>
      </c>
    </row>
    <row r="665">
      <c r="A665" s="55"/>
      <c r="H665" s="49"/>
      <c r="I665" s="49"/>
      <c r="K665" s="48">
        <f t="shared" si="1"/>
        <v>0</v>
      </c>
    </row>
    <row r="666">
      <c r="A666" s="55"/>
      <c r="H666" s="49"/>
      <c r="I666" s="49"/>
      <c r="K666" s="48">
        <f t="shared" si="1"/>
        <v>0</v>
      </c>
    </row>
    <row r="667">
      <c r="A667" s="55"/>
      <c r="H667" s="49"/>
      <c r="I667" s="49"/>
      <c r="K667" s="48">
        <f t="shared" si="1"/>
        <v>0</v>
      </c>
    </row>
    <row r="668">
      <c r="A668" s="55"/>
      <c r="H668" s="49"/>
      <c r="I668" s="49"/>
      <c r="K668" s="48">
        <f t="shared" si="1"/>
        <v>0</v>
      </c>
    </row>
    <row r="669">
      <c r="A669" s="55"/>
      <c r="H669" s="49"/>
      <c r="I669" s="49"/>
      <c r="K669" s="48">
        <f t="shared" si="1"/>
        <v>0</v>
      </c>
    </row>
    <row r="670">
      <c r="A670" s="55"/>
      <c r="H670" s="49"/>
      <c r="I670" s="49"/>
      <c r="K670" s="48">
        <f t="shared" si="1"/>
        <v>0</v>
      </c>
    </row>
    <row r="671">
      <c r="A671" s="55"/>
      <c r="H671" s="49"/>
      <c r="I671" s="49"/>
      <c r="K671" s="48">
        <f t="shared" si="1"/>
        <v>0</v>
      </c>
    </row>
    <row r="672">
      <c r="A672" s="55"/>
      <c r="H672" s="49"/>
      <c r="I672" s="49"/>
      <c r="K672" s="48">
        <f t="shared" si="1"/>
        <v>0</v>
      </c>
    </row>
    <row r="673">
      <c r="A673" s="55"/>
      <c r="H673" s="49"/>
      <c r="I673" s="49"/>
      <c r="K673" s="48">
        <f t="shared" si="1"/>
        <v>0</v>
      </c>
    </row>
    <row r="674">
      <c r="A674" s="55"/>
      <c r="H674" s="49"/>
      <c r="I674" s="49"/>
      <c r="K674" s="48">
        <f t="shared" si="1"/>
        <v>0</v>
      </c>
    </row>
    <row r="675">
      <c r="A675" s="55"/>
      <c r="H675" s="49"/>
      <c r="I675" s="49"/>
      <c r="K675" s="48">
        <f t="shared" si="1"/>
        <v>0</v>
      </c>
    </row>
    <row r="676">
      <c r="A676" s="55"/>
      <c r="H676" s="49"/>
      <c r="I676" s="49"/>
      <c r="K676" s="48">
        <f t="shared" si="1"/>
        <v>0</v>
      </c>
    </row>
    <row r="677">
      <c r="A677" s="55"/>
      <c r="H677" s="49"/>
      <c r="I677" s="49"/>
      <c r="K677" s="48">
        <f t="shared" si="1"/>
        <v>0</v>
      </c>
    </row>
    <row r="678">
      <c r="A678" s="55"/>
      <c r="H678" s="49"/>
      <c r="I678" s="49"/>
      <c r="K678" s="48">
        <f t="shared" si="1"/>
        <v>0</v>
      </c>
    </row>
    <row r="679">
      <c r="A679" s="55"/>
      <c r="H679" s="49"/>
      <c r="I679" s="49"/>
      <c r="K679" s="48">
        <f t="shared" si="1"/>
        <v>0</v>
      </c>
    </row>
    <row r="680">
      <c r="A680" s="55"/>
      <c r="H680" s="49"/>
      <c r="I680" s="49"/>
      <c r="K680" s="48">
        <f t="shared" si="1"/>
        <v>0</v>
      </c>
    </row>
    <row r="681">
      <c r="A681" s="55"/>
      <c r="H681" s="49"/>
      <c r="I681" s="49"/>
      <c r="K681" s="48">
        <f t="shared" si="1"/>
        <v>0</v>
      </c>
    </row>
    <row r="682">
      <c r="A682" s="55"/>
      <c r="H682" s="49"/>
      <c r="I682" s="49"/>
      <c r="K682" s="48">
        <f t="shared" si="1"/>
        <v>0</v>
      </c>
    </row>
    <row r="683">
      <c r="A683" s="55"/>
      <c r="H683" s="49"/>
      <c r="I683" s="49"/>
      <c r="K683" s="48">
        <f t="shared" si="1"/>
        <v>0</v>
      </c>
    </row>
    <row r="684">
      <c r="A684" s="55"/>
      <c r="H684" s="49"/>
      <c r="I684" s="49"/>
      <c r="K684" s="48">
        <f t="shared" si="1"/>
        <v>0</v>
      </c>
    </row>
    <row r="685">
      <c r="A685" s="55"/>
      <c r="H685" s="49"/>
      <c r="I685" s="49"/>
      <c r="K685" s="48">
        <f t="shared" si="1"/>
        <v>0</v>
      </c>
    </row>
    <row r="686">
      <c r="A686" s="55"/>
      <c r="H686" s="49"/>
      <c r="I686" s="49"/>
      <c r="K686" s="48">
        <f t="shared" si="1"/>
        <v>0</v>
      </c>
    </row>
    <row r="687">
      <c r="A687" s="55"/>
      <c r="H687" s="49"/>
      <c r="I687" s="49"/>
      <c r="K687" s="48">
        <f t="shared" si="1"/>
        <v>0</v>
      </c>
    </row>
    <row r="688">
      <c r="A688" s="55"/>
      <c r="H688" s="49"/>
      <c r="I688" s="49"/>
      <c r="K688" s="48">
        <f t="shared" si="1"/>
        <v>0</v>
      </c>
    </row>
    <row r="689">
      <c r="A689" s="55"/>
      <c r="H689" s="49"/>
      <c r="I689" s="49"/>
      <c r="K689" s="48">
        <f t="shared" si="1"/>
        <v>0</v>
      </c>
    </row>
    <row r="690">
      <c r="A690" s="55"/>
      <c r="H690" s="49"/>
      <c r="I690" s="49"/>
      <c r="K690" s="48">
        <f t="shared" si="1"/>
        <v>0</v>
      </c>
    </row>
    <row r="691">
      <c r="A691" s="55"/>
      <c r="H691" s="49"/>
      <c r="I691" s="49"/>
      <c r="K691" s="48">
        <f t="shared" si="1"/>
        <v>0</v>
      </c>
    </row>
    <row r="692">
      <c r="A692" s="55"/>
      <c r="H692" s="49"/>
      <c r="I692" s="49"/>
      <c r="K692" s="48">
        <f t="shared" si="1"/>
        <v>0</v>
      </c>
    </row>
    <row r="693">
      <c r="A693" s="55"/>
      <c r="H693" s="49"/>
      <c r="I693" s="49"/>
      <c r="K693" s="48">
        <f t="shared" si="1"/>
        <v>0</v>
      </c>
    </row>
    <row r="694">
      <c r="A694" s="55"/>
      <c r="H694" s="49"/>
      <c r="I694" s="49"/>
      <c r="K694" s="48">
        <f t="shared" si="1"/>
        <v>0</v>
      </c>
    </row>
    <row r="695">
      <c r="A695" s="55"/>
      <c r="H695" s="49"/>
      <c r="I695" s="49"/>
      <c r="K695" s="48">
        <f t="shared" si="1"/>
        <v>0</v>
      </c>
    </row>
    <row r="696">
      <c r="A696" s="55"/>
      <c r="H696" s="49"/>
      <c r="I696" s="49"/>
      <c r="K696" s="48">
        <f t="shared" si="1"/>
        <v>0</v>
      </c>
    </row>
    <row r="697">
      <c r="A697" s="55"/>
      <c r="H697" s="49"/>
      <c r="I697" s="49"/>
      <c r="K697" s="48">
        <f t="shared" si="1"/>
        <v>0</v>
      </c>
    </row>
    <row r="698">
      <c r="A698" s="55"/>
      <c r="H698" s="49"/>
      <c r="I698" s="49"/>
      <c r="K698" s="48">
        <f t="shared" si="1"/>
        <v>0</v>
      </c>
    </row>
    <row r="699">
      <c r="A699" s="55"/>
      <c r="H699" s="49"/>
      <c r="I699" s="49"/>
      <c r="K699" s="48">
        <f t="shared" si="1"/>
        <v>0</v>
      </c>
    </row>
    <row r="700">
      <c r="A700" s="55"/>
      <c r="H700" s="49"/>
      <c r="I700" s="49"/>
      <c r="K700" s="48">
        <f t="shared" si="1"/>
        <v>0</v>
      </c>
    </row>
    <row r="701">
      <c r="A701" s="55"/>
      <c r="H701" s="49"/>
      <c r="I701" s="49"/>
      <c r="K701" s="48">
        <f t="shared" si="1"/>
        <v>0</v>
      </c>
    </row>
    <row r="702">
      <c r="A702" s="55"/>
      <c r="H702" s="49"/>
      <c r="I702" s="49"/>
      <c r="K702" s="48">
        <f t="shared" si="1"/>
        <v>0</v>
      </c>
    </row>
    <row r="703">
      <c r="A703" s="55"/>
      <c r="H703" s="49"/>
      <c r="I703" s="49"/>
      <c r="K703" s="48">
        <f t="shared" si="1"/>
        <v>0</v>
      </c>
    </row>
    <row r="704">
      <c r="A704" s="55"/>
      <c r="H704" s="49"/>
      <c r="I704" s="49"/>
      <c r="K704" s="48">
        <f t="shared" si="1"/>
        <v>0</v>
      </c>
    </row>
    <row r="705">
      <c r="A705" s="55"/>
      <c r="H705" s="49"/>
      <c r="I705" s="49"/>
      <c r="K705" s="48">
        <f t="shared" si="1"/>
        <v>0</v>
      </c>
    </row>
    <row r="706">
      <c r="A706" s="55"/>
      <c r="H706" s="49"/>
      <c r="I706" s="49"/>
      <c r="K706" s="48">
        <f t="shared" si="1"/>
        <v>0</v>
      </c>
    </row>
    <row r="707">
      <c r="A707" s="55"/>
      <c r="H707" s="49"/>
      <c r="I707" s="49"/>
      <c r="K707" s="48">
        <f t="shared" si="1"/>
        <v>0</v>
      </c>
    </row>
    <row r="708">
      <c r="A708" s="55"/>
      <c r="H708" s="49"/>
      <c r="I708" s="49"/>
      <c r="K708" s="48">
        <f t="shared" si="1"/>
        <v>0</v>
      </c>
    </row>
    <row r="709">
      <c r="A709" s="55"/>
      <c r="H709" s="49"/>
      <c r="I709" s="49"/>
      <c r="K709" s="48">
        <f t="shared" si="1"/>
        <v>0</v>
      </c>
    </row>
    <row r="710">
      <c r="A710" s="55"/>
      <c r="H710" s="49"/>
      <c r="I710" s="49"/>
      <c r="K710" s="48">
        <f t="shared" si="1"/>
        <v>0</v>
      </c>
    </row>
    <row r="711">
      <c r="A711" s="55"/>
      <c r="H711" s="49"/>
      <c r="I711" s="49"/>
      <c r="K711" s="48">
        <f t="shared" si="1"/>
        <v>0</v>
      </c>
    </row>
    <row r="712">
      <c r="A712" s="55"/>
      <c r="H712" s="49"/>
      <c r="I712" s="49"/>
      <c r="K712" s="48">
        <f t="shared" si="1"/>
        <v>0</v>
      </c>
    </row>
    <row r="713">
      <c r="A713" s="55"/>
      <c r="H713" s="49"/>
      <c r="I713" s="49"/>
      <c r="K713" s="48">
        <f t="shared" si="1"/>
        <v>0</v>
      </c>
    </row>
    <row r="714">
      <c r="A714" s="55"/>
      <c r="H714" s="49"/>
      <c r="I714" s="49"/>
      <c r="K714" s="48">
        <f t="shared" si="1"/>
        <v>0</v>
      </c>
    </row>
    <row r="715">
      <c r="A715" s="55"/>
      <c r="H715" s="49"/>
      <c r="I715" s="49"/>
      <c r="K715" s="48">
        <f t="shared" si="1"/>
        <v>0</v>
      </c>
    </row>
    <row r="716">
      <c r="A716" s="55"/>
      <c r="H716" s="49"/>
      <c r="I716" s="49"/>
      <c r="K716" s="48">
        <f t="shared" si="1"/>
        <v>0</v>
      </c>
    </row>
    <row r="717">
      <c r="A717" s="55"/>
      <c r="H717" s="49"/>
      <c r="I717" s="49"/>
      <c r="K717" s="48">
        <f t="shared" si="1"/>
        <v>0</v>
      </c>
    </row>
    <row r="718">
      <c r="A718" s="55"/>
      <c r="H718" s="49"/>
      <c r="I718" s="49"/>
      <c r="K718" s="48">
        <f t="shared" si="1"/>
        <v>0</v>
      </c>
    </row>
    <row r="719">
      <c r="A719" s="55"/>
      <c r="H719" s="49"/>
      <c r="I719" s="49"/>
      <c r="K719" s="48">
        <f t="shared" si="1"/>
        <v>0</v>
      </c>
    </row>
    <row r="720">
      <c r="A720" s="55"/>
      <c r="H720" s="49"/>
      <c r="I720" s="49"/>
      <c r="K720" s="48">
        <f t="shared" si="1"/>
        <v>0</v>
      </c>
    </row>
    <row r="721">
      <c r="A721" s="55"/>
      <c r="H721" s="49"/>
      <c r="I721" s="49"/>
      <c r="K721" s="48">
        <f t="shared" si="1"/>
        <v>0</v>
      </c>
    </row>
    <row r="722">
      <c r="A722" s="55"/>
      <c r="H722" s="49"/>
      <c r="I722" s="49"/>
      <c r="K722" s="48">
        <f t="shared" si="1"/>
        <v>0</v>
      </c>
    </row>
    <row r="723">
      <c r="A723" s="55"/>
      <c r="H723" s="49"/>
      <c r="I723" s="49"/>
      <c r="K723" s="48">
        <f t="shared" si="1"/>
        <v>0</v>
      </c>
    </row>
    <row r="724">
      <c r="A724" s="55"/>
      <c r="H724" s="49"/>
      <c r="I724" s="49"/>
      <c r="K724" s="48">
        <f t="shared" si="1"/>
        <v>0</v>
      </c>
    </row>
    <row r="725">
      <c r="A725" s="55"/>
      <c r="H725" s="49"/>
      <c r="I725" s="49"/>
      <c r="K725" s="48">
        <f t="shared" si="1"/>
        <v>0</v>
      </c>
    </row>
    <row r="726">
      <c r="A726" s="55"/>
      <c r="H726" s="49"/>
      <c r="I726" s="49"/>
      <c r="K726" s="48">
        <f t="shared" si="1"/>
        <v>0</v>
      </c>
    </row>
    <row r="727">
      <c r="A727" s="55"/>
      <c r="H727" s="49"/>
      <c r="I727" s="49"/>
      <c r="K727" s="48">
        <f t="shared" si="1"/>
        <v>0</v>
      </c>
    </row>
    <row r="728">
      <c r="A728" s="55"/>
      <c r="H728" s="49"/>
      <c r="I728" s="49"/>
      <c r="K728" s="48">
        <f t="shared" si="1"/>
        <v>0</v>
      </c>
    </row>
    <row r="729">
      <c r="A729" s="55"/>
      <c r="H729" s="49"/>
      <c r="I729" s="49"/>
      <c r="K729" s="48">
        <f t="shared" si="1"/>
        <v>0</v>
      </c>
    </row>
    <row r="730">
      <c r="A730" s="55"/>
      <c r="H730" s="49"/>
      <c r="I730" s="49"/>
      <c r="K730" s="48">
        <f t="shared" si="1"/>
        <v>0</v>
      </c>
    </row>
    <row r="731">
      <c r="A731" s="55"/>
      <c r="H731" s="49"/>
      <c r="I731" s="49"/>
      <c r="K731" s="48">
        <f t="shared" si="1"/>
        <v>0</v>
      </c>
    </row>
    <row r="732">
      <c r="A732" s="55"/>
      <c r="H732" s="49"/>
      <c r="I732" s="49"/>
      <c r="K732" s="48">
        <f t="shared" si="1"/>
        <v>0</v>
      </c>
    </row>
    <row r="733">
      <c r="A733" s="55"/>
      <c r="H733" s="49"/>
      <c r="I733" s="49"/>
      <c r="K733" s="48">
        <f t="shared" si="1"/>
        <v>0</v>
      </c>
    </row>
    <row r="734">
      <c r="A734" s="55"/>
      <c r="H734" s="49"/>
      <c r="I734" s="49"/>
      <c r="K734" s="48">
        <f t="shared" si="1"/>
        <v>0</v>
      </c>
    </row>
    <row r="735">
      <c r="A735" s="55"/>
      <c r="H735" s="49"/>
      <c r="I735" s="49"/>
      <c r="K735" s="48">
        <f t="shared" si="1"/>
        <v>0</v>
      </c>
    </row>
    <row r="736">
      <c r="A736" s="55"/>
      <c r="H736" s="49"/>
      <c r="I736" s="49"/>
      <c r="K736" s="48">
        <f t="shared" si="1"/>
        <v>0</v>
      </c>
    </row>
    <row r="737">
      <c r="A737" s="55"/>
      <c r="H737" s="49"/>
      <c r="I737" s="49"/>
      <c r="K737" s="48">
        <f t="shared" si="1"/>
        <v>0</v>
      </c>
    </row>
    <row r="738">
      <c r="A738" s="55"/>
      <c r="H738" s="49"/>
      <c r="I738" s="49"/>
      <c r="K738" s="48">
        <f t="shared" si="1"/>
        <v>0</v>
      </c>
    </row>
    <row r="739">
      <c r="A739" s="55"/>
      <c r="H739" s="49"/>
      <c r="I739" s="49"/>
      <c r="K739" s="48">
        <f t="shared" si="1"/>
        <v>0</v>
      </c>
    </row>
    <row r="740">
      <c r="A740" s="55"/>
      <c r="H740" s="49"/>
      <c r="I740" s="49"/>
      <c r="K740" s="48">
        <f t="shared" si="1"/>
        <v>0</v>
      </c>
    </row>
    <row r="741">
      <c r="A741" s="55"/>
      <c r="H741" s="49"/>
      <c r="I741" s="49"/>
      <c r="K741" s="48">
        <f t="shared" si="1"/>
        <v>0</v>
      </c>
    </row>
    <row r="742">
      <c r="A742" s="55"/>
      <c r="H742" s="49"/>
      <c r="I742" s="49"/>
      <c r="K742" s="48">
        <f t="shared" si="1"/>
        <v>0</v>
      </c>
    </row>
    <row r="743">
      <c r="A743" s="55"/>
      <c r="H743" s="49"/>
      <c r="I743" s="49"/>
      <c r="K743" s="48">
        <f t="shared" si="1"/>
        <v>0</v>
      </c>
    </row>
    <row r="744">
      <c r="A744" s="55"/>
      <c r="H744" s="49"/>
      <c r="I744" s="49"/>
      <c r="K744" s="48">
        <f t="shared" si="1"/>
        <v>0</v>
      </c>
    </row>
    <row r="745">
      <c r="A745" s="55"/>
      <c r="H745" s="49"/>
      <c r="I745" s="49"/>
      <c r="K745" s="48">
        <f t="shared" si="1"/>
        <v>0</v>
      </c>
    </row>
    <row r="746">
      <c r="A746" s="55"/>
      <c r="H746" s="49"/>
      <c r="I746" s="49"/>
      <c r="K746" s="48">
        <f t="shared" si="1"/>
        <v>0</v>
      </c>
    </row>
    <row r="747">
      <c r="A747" s="55"/>
      <c r="H747" s="49"/>
      <c r="I747" s="49"/>
      <c r="K747" s="48">
        <f t="shared" si="1"/>
        <v>0</v>
      </c>
    </row>
    <row r="748">
      <c r="A748" s="55"/>
      <c r="H748" s="49"/>
      <c r="I748" s="49"/>
      <c r="K748" s="48">
        <f t="shared" si="1"/>
        <v>0</v>
      </c>
    </row>
    <row r="749">
      <c r="A749" s="55"/>
      <c r="H749" s="49"/>
      <c r="I749" s="49"/>
      <c r="K749" s="48">
        <f t="shared" si="1"/>
        <v>0</v>
      </c>
    </row>
    <row r="750">
      <c r="A750" s="55"/>
      <c r="H750" s="49"/>
      <c r="I750" s="49"/>
      <c r="K750" s="48">
        <f t="shared" si="1"/>
        <v>0</v>
      </c>
    </row>
    <row r="751">
      <c r="A751" s="55"/>
      <c r="H751" s="49"/>
      <c r="I751" s="49"/>
      <c r="K751" s="48">
        <f t="shared" si="1"/>
        <v>0</v>
      </c>
    </row>
    <row r="752">
      <c r="A752" s="55"/>
      <c r="H752" s="49"/>
      <c r="I752" s="49"/>
      <c r="K752" s="48">
        <f t="shared" si="1"/>
        <v>0</v>
      </c>
    </row>
    <row r="753">
      <c r="A753" s="55"/>
      <c r="H753" s="49"/>
      <c r="I753" s="49"/>
      <c r="K753" s="48">
        <f t="shared" si="1"/>
        <v>0</v>
      </c>
    </row>
    <row r="754">
      <c r="A754" s="55"/>
      <c r="H754" s="49"/>
      <c r="I754" s="49"/>
      <c r="K754" s="48">
        <f t="shared" si="1"/>
        <v>0</v>
      </c>
    </row>
    <row r="755">
      <c r="A755" s="55"/>
      <c r="H755" s="49"/>
      <c r="I755" s="49"/>
      <c r="K755" s="48">
        <f t="shared" si="1"/>
        <v>0</v>
      </c>
    </row>
    <row r="756">
      <c r="A756" s="55"/>
      <c r="H756" s="49"/>
      <c r="I756" s="49"/>
      <c r="K756" s="48">
        <f t="shared" si="1"/>
        <v>0</v>
      </c>
    </row>
    <row r="757">
      <c r="A757" s="55"/>
      <c r="H757" s="49"/>
      <c r="I757" s="49"/>
      <c r="K757" s="48">
        <f t="shared" si="1"/>
        <v>0</v>
      </c>
    </row>
    <row r="758">
      <c r="A758" s="55"/>
      <c r="H758" s="49"/>
      <c r="I758" s="49"/>
      <c r="K758" s="48">
        <f t="shared" si="1"/>
        <v>0</v>
      </c>
    </row>
    <row r="759">
      <c r="A759" s="55"/>
      <c r="H759" s="49"/>
      <c r="I759" s="49"/>
      <c r="K759" s="48">
        <f t="shared" si="1"/>
        <v>0</v>
      </c>
    </row>
    <row r="760">
      <c r="A760" s="55"/>
      <c r="H760" s="49"/>
      <c r="I760" s="49"/>
      <c r="K760" s="48">
        <f t="shared" si="1"/>
        <v>0</v>
      </c>
    </row>
    <row r="761">
      <c r="A761" s="55"/>
      <c r="H761" s="49"/>
      <c r="I761" s="49"/>
      <c r="K761" s="48">
        <f t="shared" si="1"/>
        <v>0</v>
      </c>
    </row>
    <row r="762">
      <c r="A762" s="55"/>
      <c r="H762" s="49"/>
      <c r="I762" s="49"/>
      <c r="K762" s="48">
        <f t="shared" si="1"/>
        <v>0</v>
      </c>
    </row>
    <row r="763">
      <c r="A763" s="55"/>
      <c r="H763" s="49"/>
      <c r="I763" s="49"/>
      <c r="K763" s="48">
        <f t="shared" si="1"/>
        <v>0</v>
      </c>
    </row>
    <row r="764">
      <c r="A764" s="55"/>
      <c r="H764" s="49"/>
      <c r="I764" s="49"/>
      <c r="K764" s="48">
        <f t="shared" si="1"/>
        <v>0</v>
      </c>
    </row>
    <row r="765">
      <c r="A765" s="55"/>
      <c r="H765" s="49"/>
      <c r="I765" s="49"/>
      <c r="K765" s="48">
        <f t="shared" si="1"/>
        <v>0</v>
      </c>
    </row>
    <row r="766">
      <c r="A766" s="55"/>
      <c r="H766" s="49"/>
      <c r="I766" s="49"/>
      <c r="K766" s="48">
        <f t="shared" si="1"/>
        <v>0</v>
      </c>
    </row>
    <row r="767">
      <c r="A767" s="55"/>
      <c r="H767" s="49"/>
      <c r="I767" s="49"/>
      <c r="K767" s="48">
        <f t="shared" si="1"/>
        <v>0</v>
      </c>
    </row>
    <row r="768">
      <c r="A768" s="55"/>
      <c r="H768" s="49"/>
      <c r="I768" s="49"/>
      <c r="K768" s="48">
        <f t="shared" si="1"/>
        <v>0</v>
      </c>
    </row>
    <row r="769">
      <c r="A769" s="55"/>
      <c r="H769" s="49"/>
      <c r="I769" s="49"/>
      <c r="K769" s="48">
        <f t="shared" si="1"/>
        <v>0</v>
      </c>
    </row>
    <row r="770">
      <c r="A770" s="55"/>
      <c r="H770" s="49"/>
      <c r="I770" s="49"/>
      <c r="K770" s="48">
        <f t="shared" si="1"/>
        <v>0</v>
      </c>
    </row>
    <row r="771">
      <c r="A771" s="55"/>
      <c r="H771" s="49"/>
      <c r="I771" s="49"/>
      <c r="K771" s="48">
        <f t="shared" si="1"/>
        <v>0</v>
      </c>
    </row>
    <row r="772">
      <c r="A772" s="55"/>
      <c r="H772" s="49"/>
      <c r="I772" s="49"/>
      <c r="K772" s="48">
        <f t="shared" si="1"/>
        <v>0</v>
      </c>
    </row>
    <row r="773">
      <c r="A773" s="55"/>
      <c r="H773" s="49"/>
      <c r="I773" s="49"/>
      <c r="K773" s="48">
        <f t="shared" si="1"/>
        <v>0</v>
      </c>
    </row>
    <row r="774">
      <c r="A774" s="55"/>
      <c r="H774" s="49"/>
      <c r="I774" s="49"/>
      <c r="K774" s="48">
        <f t="shared" si="1"/>
        <v>0</v>
      </c>
    </row>
    <row r="775">
      <c r="A775" s="55"/>
      <c r="H775" s="49"/>
      <c r="I775" s="49"/>
      <c r="K775" s="48">
        <f t="shared" si="1"/>
        <v>0</v>
      </c>
    </row>
    <row r="776">
      <c r="A776" s="55"/>
      <c r="H776" s="49"/>
      <c r="I776" s="49"/>
      <c r="K776" s="48">
        <f t="shared" si="1"/>
        <v>0</v>
      </c>
    </row>
    <row r="777">
      <c r="A777" s="55"/>
      <c r="H777" s="49"/>
      <c r="I777" s="49"/>
      <c r="K777" s="48">
        <f t="shared" si="1"/>
        <v>0</v>
      </c>
    </row>
    <row r="778">
      <c r="A778" s="55"/>
      <c r="H778" s="49"/>
      <c r="I778" s="49"/>
      <c r="K778" s="48">
        <f t="shared" si="1"/>
        <v>0</v>
      </c>
    </row>
    <row r="779">
      <c r="A779" s="55"/>
      <c r="H779" s="49"/>
      <c r="I779" s="49"/>
      <c r="K779" s="48">
        <f t="shared" si="1"/>
        <v>0</v>
      </c>
    </row>
    <row r="780">
      <c r="A780" s="55"/>
      <c r="H780" s="49"/>
      <c r="I780" s="49"/>
      <c r="K780" s="48">
        <f t="shared" si="1"/>
        <v>0</v>
      </c>
    </row>
    <row r="781">
      <c r="A781" s="55"/>
      <c r="H781" s="49"/>
      <c r="I781" s="49"/>
      <c r="K781" s="48">
        <f t="shared" si="1"/>
        <v>0</v>
      </c>
    </row>
    <row r="782">
      <c r="A782" s="55"/>
      <c r="H782" s="49"/>
      <c r="I782" s="49"/>
      <c r="K782" s="48">
        <f t="shared" si="1"/>
        <v>0</v>
      </c>
    </row>
    <row r="783">
      <c r="A783" s="55"/>
      <c r="H783" s="49"/>
      <c r="I783" s="49"/>
      <c r="K783" s="48">
        <f t="shared" si="1"/>
        <v>0</v>
      </c>
    </row>
    <row r="784">
      <c r="A784" s="55"/>
      <c r="H784" s="49"/>
      <c r="I784" s="49"/>
      <c r="K784" s="48">
        <f t="shared" si="1"/>
        <v>0</v>
      </c>
    </row>
    <row r="785">
      <c r="A785" s="55"/>
      <c r="H785" s="49"/>
      <c r="I785" s="49"/>
      <c r="K785" s="48">
        <f t="shared" si="1"/>
        <v>0</v>
      </c>
    </row>
    <row r="786">
      <c r="A786" s="55"/>
      <c r="H786" s="49"/>
      <c r="I786" s="49"/>
      <c r="K786" s="48">
        <f t="shared" si="1"/>
        <v>0</v>
      </c>
    </row>
    <row r="787">
      <c r="A787" s="55"/>
      <c r="H787" s="49"/>
      <c r="I787" s="49"/>
      <c r="K787" s="48">
        <f t="shared" si="1"/>
        <v>0</v>
      </c>
    </row>
    <row r="788">
      <c r="A788" s="55"/>
      <c r="H788" s="49"/>
      <c r="I788" s="49"/>
      <c r="K788" s="48">
        <f t="shared" si="1"/>
        <v>0</v>
      </c>
    </row>
    <row r="789">
      <c r="A789" s="55"/>
      <c r="H789" s="49"/>
      <c r="I789" s="49"/>
      <c r="K789" s="48">
        <f t="shared" si="1"/>
        <v>0</v>
      </c>
    </row>
    <row r="790">
      <c r="A790" s="55"/>
      <c r="H790" s="49"/>
      <c r="I790" s="49"/>
      <c r="K790" s="48">
        <f t="shared" si="1"/>
        <v>0</v>
      </c>
    </row>
    <row r="791">
      <c r="A791" s="55"/>
      <c r="H791" s="49"/>
      <c r="I791" s="49"/>
      <c r="K791" s="48">
        <f t="shared" si="1"/>
        <v>0</v>
      </c>
    </row>
    <row r="792">
      <c r="A792" s="55"/>
      <c r="H792" s="49"/>
      <c r="I792" s="49"/>
      <c r="K792" s="48">
        <f t="shared" si="1"/>
        <v>0</v>
      </c>
    </row>
    <row r="793">
      <c r="A793" s="55"/>
      <c r="H793" s="49"/>
      <c r="I793" s="49"/>
      <c r="K793" s="48">
        <f t="shared" si="1"/>
        <v>0</v>
      </c>
    </row>
    <row r="794">
      <c r="A794" s="55"/>
      <c r="H794" s="49"/>
      <c r="I794" s="49"/>
      <c r="K794" s="48">
        <f t="shared" si="1"/>
        <v>0</v>
      </c>
    </row>
    <row r="795">
      <c r="A795" s="55"/>
      <c r="H795" s="49"/>
      <c r="I795" s="49"/>
      <c r="K795" s="48">
        <f t="shared" si="1"/>
        <v>0</v>
      </c>
    </row>
    <row r="796">
      <c r="A796" s="55"/>
      <c r="H796" s="49"/>
      <c r="I796" s="49"/>
      <c r="K796" s="48">
        <f t="shared" si="1"/>
        <v>0</v>
      </c>
    </row>
    <row r="797">
      <c r="A797" s="55"/>
      <c r="H797" s="49"/>
      <c r="I797" s="49"/>
      <c r="K797" s="48">
        <f t="shared" si="1"/>
        <v>0</v>
      </c>
    </row>
    <row r="798">
      <c r="A798" s="55"/>
      <c r="H798" s="49"/>
      <c r="I798" s="49"/>
      <c r="K798" s="48">
        <f t="shared" si="1"/>
        <v>0</v>
      </c>
    </row>
    <row r="799">
      <c r="A799" s="55"/>
      <c r="H799" s="49"/>
      <c r="I799" s="49"/>
      <c r="K799" s="48">
        <f t="shared" si="1"/>
        <v>0</v>
      </c>
    </row>
    <row r="800">
      <c r="A800" s="55"/>
      <c r="H800" s="49"/>
      <c r="I800" s="49"/>
      <c r="K800" s="48">
        <f t="shared" si="1"/>
        <v>0</v>
      </c>
    </row>
    <row r="801">
      <c r="A801" s="55"/>
      <c r="H801" s="49"/>
      <c r="I801" s="49"/>
      <c r="K801" s="48">
        <f t="shared" si="1"/>
        <v>0</v>
      </c>
    </row>
    <row r="802">
      <c r="A802" s="55"/>
      <c r="H802" s="49"/>
      <c r="I802" s="49"/>
      <c r="K802" s="48">
        <f t="shared" si="1"/>
        <v>0</v>
      </c>
    </row>
    <row r="803">
      <c r="A803" s="55"/>
      <c r="H803" s="49"/>
      <c r="I803" s="49"/>
      <c r="K803" s="48">
        <f t="shared" si="1"/>
        <v>0</v>
      </c>
    </row>
    <row r="804">
      <c r="A804" s="55"/>
      <c r="H804" s="49"/>
      <c r="I804" s="49"/>
      <c r="K804" s="48">
        <f t="shared" si="1"/>
        <v>0</v>
      </c>
    </row>
    <row r="805">
      <c r="A805" s="55"/>
      <c r="H805" s="49"/>
      <c r="I805" s="49"/>
      <c r="K805" s="48">
        <f t="shared" si="1"/>
        <v>0</v>
      </c>
    </row>
    <row r="806">
      <c r="A806" s="55"/>
      <c r="H806" s="49"/>
      <c r="I806" s="49"/>
      <c r="K806" s="48">
        <f t="shared" si="1"/>
        <v>0</v>
      </c>
    </row>
    <row r="807">
      <c r="A807" s="55"/>
      <c r="H807" s="49"/>
      <c r="I807" s="49"/>
      <c r="K807" s="48">
        <f t="shared" si="1"/>
        <v>0</v>
      </c>
    </row>
    <row r="808">
      <c r="A808" s="55"/>
      <c r="H808" s="49"/>
      <c r="I808" s="49"/>
      <c r="K808" s="48">
        <f t="shared" si="1"/>
        <v>0</v>
      </c>
    </row>
    <row r="809">
      <c r="A809" s="55"/>
      <c r="H809" s="49"/>
      <c r="I809" s="49"/>
      <c r="K809" s="48">
        <f t="shared" si="1"/>
        <v>0</v>
      </c>
    </row>
    <row r="810">
      <c r="A810" s="55"/>
      <c r="H810" s="49"/>
      <c r="I810" s="49"/>
      <c r="K810" s="48">
        <f t="shared" si="1"/>
        <v>0</v>
      </c>
    </row>
    <row r="811">
      <c r="A811" s="55"/>
      <c r="H811" s="49"/>
      <c r="I811" s="49"/>
      <c r="K811" s="48">
        <f t="shared" si="1"/>
        <v>0</v>
      </c>
    </row>
    <row r="812">
      <c r="A812" s="55"/>
      <c r="H812" s="49"/>
      <c r="I812" s="49"/>
      <c r="K812" s="48">
        <f t="shared" si="1"/>
        <v>0</v>
      </c>
    </row>
    <row r="813">
      <c r="A813" s="55"/>
      <c r="H813" s="49"/>
      <c r="I813" s="49"/>
      <c r="K813" s="48">
        <f t="shared" si="1"/>
        <v>0</v>
      </c>
    </row>
    <row r="814">
      <c r="A814" s="55"/>
      <c r="H814" s="49"/>
      <c r="I814" s="49"/>
      <c r="K814" s="48">
        <f t="shared" si="1"/>
        <v>0</v>
      </c>
    </row>
    <row r="815">
      <c r="A815" s="55"/>
      <c r="H815" s="49"/>
      <c r="I815" s="49"/>
      <c r="K815" s="48">
        <f t="shared" si="1"/>
        <v>0</v>
      </c>
    </row>
    <row r="816">
      <c r="A816" s="55"/>
      <c r="H816" s="49"/>
      <c r="I816" s="49"/>
      <c r="K816" s="48">
        <f t="shared" si="1"/>
        <v>0</v>
      </c>
    </row>
    <row r="817">
      <c r="A817" s="55"/>
      <c r="H817" s="49"/>
      <c r="I817" s="49"/>
      <c r="K817" s="48">
        <f t="shared" si="1"/>
        <v>0</v>
      </c>
    </row>
    <row r="818">
      <c r="A818" s="55"/>
      <c r="H818" s="49"/>
      <c r="I818" s="49"/>
      <c r="K818" s="48">
        <f t="shared" si="1"/>
        <v>0</v>
      </c>
    </row>
    <row r="819">
      <c r="A819" s="55"/>
      <c r="H819" s="49"/>
      <c r="I819" s="49"/>
      <c r="K819" s="48">
        <f t="shared" si="1"/>
        <v>0</v>
      </c>
    </row>
    <row r="820">
      <c r="A820" s="55"/>
      <c r="H820" s="49"/>
      <c r="I820" s="49"/>
      <c r="K820" s="48">
        <f t="shared" si="1"/>
        <v>0</v>
      </c>
    </row>
    <row r="821">
      <c r="A821" s="55"/>
      <c r="H821" s="49"/>
      <c r="I821" s="49"/>
      <c r="K821" s="48">
        <f t="shared" si="1"/>
        <v>0</v>
      </c>
    </row>
    <row r="822">
      <c r="A822" s="55"/>
      <c r="H822" s="49"/>
      <c r="I822" s="49"/>
      <c r="K822" s="48">
        <f t="shared" si="1"/>
        <v>0</v>
      </c>
    </row>
    <row r="823">
      <c r="A823" s="55"/>
      <c r="H823" s="49"/>
      <c r="I823" s="49"/>
      <c r="K823" s="48">
        <f t="shared" si="1"/>
        <v>0</v>
      </c>
    </row>
    <row r="824">
      <c r="A824" s="55"/>
      <c r="H824" s="49"/>
      <c r="I824" s="49"/>
      <c r="K824" s="48">
        <f t="shared" si="1"/>
        <v>0</v>
      </c>
    </row>
    <row r="825">
      <c r="A825" s="55"/>
      <c r="H825" s="49"/>
      <c r="I825" s="49"/>
      <c r="K825" s="48">
        <f t="shared" si="1"/>
        <v>0</v>
      </c>
    </row>
    <row r="826">
      <c r="A826" s="55"/>
      <c r="H826" s="49"/>
      <c r="I826" s="49"/>
      <c r="K826" s="48">
        <f t="shared" si="1"/>
        <v>0</v>
      </c>
    </row>
    <row r="827">
      <c r="A827" s="55"/>
      <c r="H827" s="49"/>
      <c r="I827" s="49"/>
      <c r="K827" s="48">
        <f t="shared" si="1"/>
        <v>0</v>
      </c>
    </row>
    <row r="828">
      <c r="A828" s="55"/>
      <c r="H828" s="49"/>
      <c r="I828" s="49"/>
      <c r="K828" s="48">
        <f t="shared" si="1"/>
        <v>0</v>
      </c>
    </row>
    <row r="829">
      <c r="A829" s="55"/>
      <c r="H829" s="49"/>
      <c r="I829" s="49"/>
      <c r="K829" s="48">
        <f t="shared" si="1"/>
        <v>0</v>
      </c>
    </row>
    <row r="830">
      <c r="A830" s="55"/>
      <c r="H830" s="49"/>
      <c r="I830" s="49"/>
      <c r="K830" s="48">
        <f t="shared" si="1"/>
        <v>0</v>
      </c>
    </row>
    <row r="831">
      <c r="A831" s="55"/>
      <c r="H831" s="49"/>
      <c r="I831" s="49"/>
      <c r="K831" s="48">
        <f t="shared" si="1"/>
        <v>0</v>
      </c>
    </row>
    <row r="832">
      <c r="A832" s="55"/>
      <c r="H832" s="49"/>
      <c r="I832" s="49"/>
      <c r="K832" s="48">
        <f t="shared" si="1"/>
        <v>0</v>
      </c>
    </row>
    <row r="833">
      <c r="A833" s="55"/>
      <c r="H833" s="49"/>
      <c r="I833" s="49"/>
      <c r="K833" s="48">
        <f t="shared" si="1"/>
        <v>0</v>
      </c>
    </row>
    <row r="834">
      <c r="A834" s="55"/>
      <c r="H834" s="49"/>
      <c r="I834" s="49"/>
      <c r="K834" s="48">
        <f t="shared" si="1"/>
        <v>0</v>
      </c>
    </row>
    <row r="835">
      <c r="A835" s="55"/>
      <c r="H835" s="49"/>
      <c r="I835" s="49"/>
      <c r="K835" s="48">
        <f t="shared" si="1"/>
        <v>0</v>
      </c>
    </row>
    <row r="836">
      <c r="A836" s="55"/>
      <c r="H836" s="49"/>
      <c r="I836" s="49"/>
      <c r="K836" s="48">
        <f t="shared" si="1"/>
        <v>0</v>
      </c>
    </row>
    <row r="837">
      <c r="A837" s="55"/>
      <c r="H837" s="49"/>
      <c r="I837" s="49"/>
      <c r="K837" s="48">
        <f t="shared" si="1"/>
        <v>0</v>
      </c>
    </row>
    <row r="838">
      <c r="A838" s="55"/>
      <c r="H838" s="49"/>
      <c r="I838" s="49"/>
      <c r="K838" s="48">
        <f t="shared" si="1"/>
        <v>0</v>
      </c>
    </row>
    <row r="839">
      <c r="A839" s="55"/>
      <c r="H839" s="49"/>
      <c r="I839" s="49"/>
      <c r="K839" s="48">
        <f t="shared" si="1"/>
        <v>0</v>
      </c>
    </row>
    <row r="840">
      <c r="A840" s="55"/>
      <c r="H840" s="49"/>
      <c r="I840" s="49"/>
      <c r="K840" s="48">
        <f t="shared" si="1"/>
        <v>0</v>
      </c>
    </row>
    <row r="841">
      <c r="A841" s="55"/>
      <c r="H841" s="49"/>
      <c r="I841" s="49"/>
      <c r="K841" s="48">
        <f t="shared" si="1"/>
        <v>0</v>
      </c>
    </row>
    <row r="842">
      <c r="A842" s="55"/>
      <c r="H842" s="49"/>
      <c r="I842" s="49"/>
      <c r="K842" s="48">
        <f t="shared" si="1"/>
        <v>0</v>
      </c>
    </row>
    <row r="843">
      <c r="A843" s="55"/>
      <c r="H843" s="49"/>
      <c r="I843" s="49"/>
      <c r="K843" s="48">
        <f t="shared" si="1"/>
        <v>0</v>
      </c>
    </row>
    <row r="844">
      <c r="A844" s="55"/>
      <c r="H844" s="49"/>
      <c r="I844" s="49"/>
      <c r="K844" s="48">
        <f t="shared" si="1"/>
        <v>0</v>
      </c>
    </row>
    <row r="845">
      <c r="A845" s="55"/>
      <c r="H845" s="49"/>
      <c r="I845" s="49"/>
      <c r="K845" s="48">
        <f t="shared" si="1"/>
        <v>0</v>
      </c>
    </row>
    <row r="846">
      <c r="A846" s="55"/>
      <c r="H846" s="49"/>
      <c r="I846" s="49"/>
      <c r="K846" s="48">
        <f t="shared" si="1"/>
        <v>0</v>
      </c>
    </row>
    <row r="847">
      <c r="A847" s="55"/>
      <c r="H847" s="49"/>
      <c r="I847" s="49"/>
      <c r="K847" s="48">
        <f t="shared" si="1"/>
        <v>0</v>
      </c>
    </row>
    <row r="848">
      <c r="A848" s="55"/>
      <c r="H848" s="49"/>
      <c r="I848" s="49"/>
      <c r="K848" s="48">
        <f t="shared" si="1"/>
        <v>0</v>
      </c>
    </row>
    <row r="849">
      <c r="A849" s="55"/>
      <c r="H849" s="49"/>
      <c r="I849" s="49"/>
      <c r="K849" s="48">
        <f t="shared" si="1"/>
        <v>0</v>
      </c>
    </row>
    <row r="850">
      <c r="A850" s="55"/>
      <c r="H850" s="49"/>
      <c r="I850" s="49"/>
      <c r="K850" s="48">
        <f t="shared" si="1"/>
        <v>0</v>
      </c>
    </row>
    <row r="851">
      <c r="A851" s="55"/>
      <c r="H851" s="49"/>
      <c r="I851" s="49"/>
      <c r="K851" s="48">
        <f t="shared" si="1"/>
        <v>0</v>
      </c>
    </row>
    <row r="852">
      <c r="A852" s="55"/>
      <c r="H852" s="49"/>
      <c r="I852" s="49"/>
      <c r="K852" s="48">
        <f t="shared" si="1"/>
        <v>0</v>
      </c>
    </row>
    <row r="853">
      <c r="A853" s="55"/>
      <c r="H853" s="49"/>
      <c r="I853" s="49"/>
      <c r="K853" s="48">
        <f t="shared" si="1"/>
        <v>0</v>
      </c>
    </row>
    <row r="854">
      <c r="A854" s="55"/>
      <c r="H854" s="49"/>
      <c r="I854" s="49"/>
      <c r="K854" s="48">
        <f t="shared" si="1"/>
        <v>0</v>
      </c>
    </row>
    <row r="855">
      <c r="A855" s="55"/>
      <c r="H855" s="49"/>
      <c r="I855" s="49"/>
      <c r="K855" s="48">
        <f t="shared" si="1"/>
        <v>0</v>
      </c>
    </row>
    <row r="856">
      <c r="A856" s="55"/>
      <c r="H856" s="49"/>
      <c r="I856" s="49"/>
      <c r="K856" s="48">
        <f t="shared" si="1"/>
        <v>0</v>
      </c>
    </row>
    <row r="857">
      <c r="A857" s="55"/>
      <c r="H857" s="49"/>
      <c r="I857" s="49"/>
      <c r="K857" s="48">
        <f t="shared" si="1"/>
        <v>0</v>
      </c>
    </row>
    <row r="858">
      <c r="A858" s="55"/>
      <c r="H858" s="49"/>
      <c r="I858" s="49"/>
      <c r="K858" s="48">
        <f t="shared" si="1"/>
        <v>0</v>
      </c>
    </row>
    <row r="859">
      <c r="A859" s="55"/>
      <c r="H859" s="49"/>
      <c r="I859" s="49"/>
      <c r="K859" s="48">
        <f t="shared" si="1"/>
        <v>0</v>
      </c>
    </row>
    <row r="860">
      <c r="A860" s="55"/>
      <c r="H860" s="49"/>
      <c r="I860" s="49"/>
      <c r="K860" s="48">
        <f t="shared" si="1"/>
        <v>0</v>
      </c>
    </row>
    <row r="861">
      <c r="A861" s="55"/>
      <c r="H861" s="49"/>
      <c r="I861" s="49"/>
      <c r="K861" s="48">
        <f t="shared" si="1"/>
        <v>0</v>
      </c>
    </row>
    <row r="862">
      <c r="A862" s="55"/>
      <c r="H862" s="49"/>
      <c r="I862" s="49"/>
      <c r="K862" s="48">
        <f t="shared" si="1"/>
        <v>0</v>
      </c>
    </row>
    <row r="863">
      <c r="A863" s="55"/>
      <c r="H863" s="49"/>
      <c r="I863" s="49"/>
      <c r="K863" s="48">
        <f t="shared" si="1"/>
        <v>0</v>
      </c>
    </row>
    <row r="864">
      <c r="A864" s="55"/>
      <c r="H864" s="49"/>
      <c r="I864" s="49"/>
      <c r="K864" s="48">
        <f t="shared" si="1"/>
        <v>0</v>
      </c>
    </row>
    <row r="865">
      <c r="A865" s="55"/>
      <c r="H865" s="49"/>
      <c r="I865" s="49"/>
      <c r="K865" s="48">
        <f t="shared" si="1"/>
        <v>0</v>
      </c>
    </row>
    <row r="866">
      <c r="A866" s="55"/>
      <c r="H866" s="49"/>
      <c r="I866" s="49"/>
      <c r="K866" s="48">
        <f t="shared" si="1"/>
        <v>0</v>
      </c>
    </row>
    <row r="867">
      <c r="A867" s="55"/>
      <c r="H867" s="49"/>
      <c r="I867" s="49"/>
      <c r="K867" s="48">
        <f t="shared" si="1"/>
        <v>0</v>
      </c>
    </row>
    <row r="868">
      <c r="A868" s="55"/>
      <c r="H868" s="49"/>
      <c r="I868" s="49"/>
      <c r="K868" s="48">
        <f t="shared" si="1"/>
        <v>0</v>
      </c>
    </row>
    <row r="869">
      <c r="A869" s="55"/>
      <c r="H869" s="49"/>
      <c r="I869" s="49"/>
      <c r="K869" s="48">
        <f t="shared" si="1"/>
        <v>0</v>
      </c>
    </row>
    <row r="870">
      <c r="A870" s="55"/>
      <c r="H870" s="49"/>
      <c r="I870" s="49"/>
      <c r="K870" s="48">
        <f t="shared" si="1"/>
        <v>0</v>
      </c>
    </row>
    <row r="871">
      <c r="A871" s="55"/>
      <c r="H871" s="49"/>
      <c r="I871" s="49"/>
      <c r="K871" s="48">
        <f t="shared" si="1"/>
        <v>0</v>
      </c>
    </row>
    <row r="872">
      <c r="A872" s="55"/>
      <c r="H872" s="49"/>
      <c r="I872" s="49"/>
      <c r="K872" s="48">
        <f t="shared" si="1"/>
        <v>0</v>
      </c>
    </row>
    <row r="873">
      <c r="A873" s="55"/>
      <c r="H873" s="49"/>
      <c r="I873" s="49"/>
      <c r="K873" s="48">
        <f t="shared" si="1"/>
        <v>0</v>
      </c>
    </row>
    <row r="874">
      <c r="A874" s="55"/>
      <c r="H874" s="49"/>
      <c r="I874" s="49"/>
      <c r="K874" s="48">
        <f t="shared" si="1"/>
        <v>0</v>
      </c>
    </row>
    <row r="875">
      <c r="A875" s="55"/>
      <c r="H875" s="49"/>
      <c r="I875" s="49"/>
      <c r="K875" s="48">
        <f t="shared" si="1"/>
        <v>0</v>
      </c>
    </row>
    <row r="876">
      <c r="A876" s="55"/>
      <c r="H876" s="49"/>
      <c r="I876" s="49"/>
      <c r="K876" s="48">
        <f t="shared" si="1"/>
        <v>0</v>
      </c>
    </row>
    <row r="877">
      <c r="A877" s="55"/>
      <c r="H877" s="49"/>
      <c r="I877" s="49"/>
      <c r="K877" s="48">
        <f t="shared" si="1"/>
        <v>0</v>
      </c>
    </row>
    <row r="878">
      <c r="A878" s="55"/>
      <c r="H878" s="49"/>
      <c r="I878" s="49"/>
      <c r="K878" s="48">
        <f t="shared" si="1"/>
        <v>0</v>
      </c>
    </row>
    <row r="879">
      <c r="A879" s="55"/>
      <c r="H879" s="49"/>
      <c r="I879" s="49"/>
      <c r="K879" s="48">
        <f t="shared" si="1"/>
        <v>0</v>
      </c>
    </row>
    <row r="880">
      <c r="A880" s="55"/>
      <c r="H880" s="49"/>
      <c r="I880" s="49"/>
      <c r="K880" s="48">
        <f t="shared" si="1"/>
        <v>0</v>
      </c>
    </row>
    <row r="881">
      <c r="A881" s="55"/>
      <c r="H881" s="49"/>
      <c r="I881" s="49"/>
      <c r="K881" s="48">
        <f t="shared" si="1"/>
        <v>0</v>
      </c>
    </row>
    <row r="882">
      <c r="A882" s="55"/>
      <c r="H882" s="49"/>
      <c r="I882" s="49"/>
      <c r="K882" s="48">
        <f t="shared" si="1"/>
        <v>0</v>
      </c>
    </row>
    <row r="883">
      <c r="A883" s="55"/>
      <c r="H883" s="49"/>
      <c r="I883" s="49"/>
      <c r="K883" s="48">
        <f t="shared" si="1"/>
        <v>0</v>
      </c>
    </row>
    <row r="884">
      <c r="A884" s="55"/>
      <c r="H884" s="49"/>
      <c r="I884" s="49"/>
      <c r="K884" s="48">
        <f t="shared" si="1"/>
        <v>0</v>
      </c>
    </row>
    <row r="885">
      <c r="A885" s="55"/>
      <c r="H885" s="49"/>
      <c r="I885" s="49"/>
      <c r="K885" s="48">
        <f t="shared" si="1"/>
        <v>0</v>
      </c>
    </row>
    <row r="886">
      <c r="A886" s="55"/>
      <c r="H886" s="49"/>
      <c r="I886" s="49"/>
      <c r="K886" s="48">
        <f t="shared" si="1"/>
        <v>0</v>
      </c>
    </row>
    <row r="887">
      <c r="A887" s="55"/>
      <c r="H887" s="49"/>
      <c r="I887" s="49"/>
      <c r="K887" s="48">
        <f t="shared" si="1"/>
        <v>0</v>
      </c>
    </row>
    <row r="888">
      <c r="A888" s="55"/>
      <c r="H888" s="49"/>
      <c r="I888" s="49"/>
      <c r="K888" s="48">
        <f t="shared" si="1"/>
        <v>0</v>
      </c>
    </row>
    <row r="889">
      <c r="A889" s="55"/>
      <c r="H889" s="49"/>
      <c r="I889" s="49"/>
      <c r="K889" s="48">
        <f t="shared" si="1"/>
        <v>0</v>
      </c>
    </row>
    <row r="890">
      <c r="A890" s="55"/>
      <c r="H890" s="49"/>
      <c r="I890" s="49"/>
      <c r="K890" s="48">
        <f t="shared" si="1"/>
        <v>0</v>
      </c>
    </row>
    <row r="891">
      <c r="A891" s="55"/>
      <c r="H891" s="49"/>
      <c r="I891" s="49"/>
      <c r="K891" s="48">
        <f t="shared" si="1"/>
        <v>0</v>
      </c>
    </row>
    <row r="892">
      <c r="A892" s="55"/>
      <c r="H892" s="49"/>
      <c r="I892" s="49"/>
      <c r="K892" s="48">
        <f t="shared" si="1"/>
        <v>0</v>
      </c>
    </row>
    <row r="893">
      <c r="A893" s="55"/>
      <c r="H893" s="49"/>
      <c r="I893" s="49"/>
      <c r="K893" s="48">
        <f t="shared" si="1"/>
        <v>0</v>
      </c>
    </row>
    <row r="894">
      <c r="A894" s="55"/>
      <c r="H894" s="49"/>
      <c r="I894" s="49"/>
      <c r="K894" s="48">
        <f t="shared" si="1"/>
        <v>0</v>
      </c>
    </row>
    <row r="895">
      <c r="A895" s="55"/>
      <c r="H895" s="49"/>
      <c r="I895" s="49"/>
      <c r="K895" s="48">
        <f t="shared" si="1"/>
        <v>0</v>
      </c>
    </row>
    <row r="896">
      <c r="A896" s="55"/>
      <c r="H896" s="49"/>
      <c r="I896" s="49"/>
      <c r="K896" s="48">
        <f t="shared" si="1"/>
        <v>0</v>
      </c>
    </row>
    <row r="897">
      <c r="A897" s="55"/>
      <c r="H897" s="49"/>
      <c r="I897" s="49"/>
      <c r="K897" s="48">
        <f t="shared" si="1"/>
        <v>0</v>
      </c>
    </row>
    <row r="898">
      <c r="A898" s="55"/>
      <c r="H898" s="49"/>
      <c r="I898" s="49"/>
      <c r="K898" s="48">
        <f t="shared" si="1"/>
        <v>0</v>
      </c>
    </row>
    <row r="899">
      <c r="A899" s="55"/>
      <c r="H899" s="49"/>
      <c r="I899" s="49"/>
      <c r="K899" s="48">
        <f t="shared" si="1"/>
        <v>0</v>
      </c>
    </row>
    <row r="900">
      <c r="A900" s="55"/>
      <c r="H900" s="49"/>
      <c r="I900" s="49"/>
      <c r="K900" s="48">
        <f t="shared" si="1"/>
        <v>0</v>
      </c>
    </row>
    <row r="901">
      <c r="A901" s="55"/>
      <c r="H901" s="49"/>
      <c r="I901" s="49"/>
      <c r="K901" s="48">
        <f t="shared" si="1"/>
        <v>0</v>
      </c>
    </row>
    <row r="902">
      <c r="A902" s="55"/>
      <c r="H902" s="49"/>
      <c r="I902" s="49"/>
      <c r="K902" s="48">
        <f t="shared" si="1"/>
        <v>0</v>
      </c>
    </row>
    <row r="903">
      <c r="A903" s="55"/>
      <c r="H903" s="49"/>
      <c r="I903" s="49"/>
      <c r="K903" s="48">
        <f t="shared" si="1"/>
        <v>0</v>
      </c>
    </row>
    <row r="904">
      <c r="A904" s="55"/>
      <c r="H904" s="49"/>
      <c r="I904" s="49"/>
      <c r="K904" s="48">
        <f t="shared" si="1"/>
        <v>0</v>
      </c>
    </row>
    <row r="905">
      <c r="A905" s="55"/>
      <c r="H905" s="49"/>
      <c r="I905" s="49"/>
      <c r="K905" s="48">
        <f t="shared" si="1"/>
        <v>0</v>
      </c>
    </row>
    <row r="906">
      <c r="A906" s="55"/>
      <c r="H906" s="49"/>
      <c r="I906" s="49"/>
      <c r="K906" s="48">
        <f t="shared" si="1"/>
        <v>0</v>
      </c>
    </row>
    <row r="907">
      <c r="A907" s="55"/>
      <c r="H907" s="49"/>
      <c r="I907" s="49"/>
      <c r="K907" s="48">
        <f t="shared" si="1"/>
        <v>0</v>
      </c>
    </row>
    <row r="908">
      <c r="A908" s="55"/>
      <c r="H908" s="49"/>
      <c r="I908" s="49"/>
      <c r="K908" s="48">
        <f t="shared" si="1"/>
        <v>0</v>
      </c>
    </row>
    <row r="909">
      <c r="A909" s="55"/>
      <c r="H909" s="49"/>
      <c r="I909" s="49"/>
      <c r="K909" s="48">
        <f t="shared" si="1"/>
        <v>0</v>
      </c>
    </row>
    <row r="910">
      <c r="A910" s="55"/>
      <c r="H910" s="49"/>
      <c r="I910" s="49"/>
      <c r="K910" s="48">
        <f t="shared" si="1"/>
        <v>0</v>
      </c>
    </row>
    <row r="911">
      <c r="A911" s="55"/>
      <c r="H911" s="49"/>
      <c r="I911" s="49"/>
      <c r="K911" s="48">
        <f t="shared" si="1"/>
        <v>0</v>
      </c>
    </row>
    <row r="912">
      <c r="A912" s="55"/>
      <c r="H912" s="49"/>
      <c r="I912" s="49"/>
      <c r="K912" s="48">
        <f t="shared" si="1"/>
        <v>0</v>
      </c>
    </row>
    <row r="913">
      <c r="A913" s="55"/>
      <c r="H913" s="49"/>
      <c r="I913" s="49"/>
      <c r="K913" s="48">
        <f t="shared" si="1"/>
        <v>0</v>
      </c>
    </row>
    <row r="914">
      <c r="A914" s="55"/>
      <c r="H914" s="49"/>
      <c r="I914" s="49"/>
      <c r="K914" s="48">
        <f t="shared" si="1"/>
        <v>0</v>
      </c>
    </row>
    <row r="915">
      <c r="A915" s="55"/>
      <c r="H915" s="49"/>
      <c r="I915" s="49"/>
      <c r="K915" s="48">
        <f t="shared" si="1"/>
        <v>0</v>
      </c>
    </row>
    <row r="916">
      <c r="A916" s="55"/>
      <c r="H916" s="49"/>
      <c r="I916" s="49"/>
      <c r="K916" s="48">
        <f t="shared" si="1"/>
        <v>0</v>
      </c>
    </row>
    <row r="917">
      <c r="A917" s="55"/>
      <c r="H917" s="49"/>
      <c r="I917" s="49"/>
      <c r="K917" s="48">
        <f t="shared" si="1"/>
        <v>0</v>
      </c>
    </row>
    <row r="918">
      <c r="A918" s="55"/>
      <c r="H918" s="49"/>
      <c r="I918" s="49"/>
      <c r="K918" s="48">
        <f t="shared" si="1"/>
        <v>0</v>
      </c>
    </row>
    <row r="919">
      <c r="A919" s="55"/>
      <c r="H919" s="49"/>
      <c r="I919" s="49"/>
      <c r="K919" s="48">
        <f t="shared" si="1"/>
        <v>0</v>
      </c>
    </row>
    <row r="920">
      <c r="A920" s="55"/>
      <c r="H920" s="49"/>
      <c r="I920" s="49"/>
      <c r="K920" s="48">
        <f t="shared" si="1"/>
        <v>0</v>
      </c>
    </row>
    <row r="921">
      <c r="A921" s="55"/>
      <c r="H921" s="49"/>
      <c r="I921" s="49"/>
      <c r="K921" s="48">
        <f t="shared" si="1"/>
        <v>0</v>
      </c>
    </row>
    <row r="922">
      <c r="A922" s="55"/>
      <c r="H922" s="49"/>
      <c r="I922" s="49"/>
      <c r="K922" s="48">
        <f t="shared" si="1"/>
        <v>0</v>
      </c>
    </row>
    <row r="923">
      <c r="A923" s="55"/>
      <c r="H923" s="49"/>
      <c r="I923" s="49"/>
      <c r="K923" s="48">
        <f t="shared" si="1"/>
        <v>0</v>
      </c>
    </row>
    <row r="924">
      <c r="A924" s="55"/>
      <c r="H924" s="49"/>
      <c r="I924" s="49"/>
      <c r="K924" s="48">
        <f t="shared" si="1"/>
        <v>0</v>
      </c>
    </row>
    <row r="925">
      <c r="A925" s="55"/>
      <c r="H925" s="49"/>
      <c r="I925" s="49"/>
      <c r="K925" s="48">
        <f t="shared" si="1"/>
        <v>0</v>
      </c>
    </row>
    <row r="926">
      <c r="A926" s="55"/>
      <c r="H926" s="49"/>
      <c r="I926" s="49"/>
      <c r="K926" s="48">
        <f t="shared" si="1"/>
        <v>0</v>
      </c>
    </row>
    <row r="927">
      <c r="A927" s="55"/>
      <c r="H927" s="49"/>
      <c r="I927" s="49"/>
      <c r="K927" s="48">
        <f t="shared" si="1"/>
        <v>0</v>
      </c>
    </row>
    <row r="928">
      <c r="A928" s="55"/>
      <c r="H928" s="49"/>
      <c r="I928" s="49"/>
      <c r="K928" s="48">
        <f t="shared" si="1"/>
        <v>0</v>
      </c>
    </row>
    <row r="929">
      <c r="A929" s="55"/>
      <c r="H929" s="49"/>
      <c r="I929" s="49"/>
      <c r="K929" s="48">
        <f t="shared" si="1"/>
        <v>0</v>
      </c>
    </row>
    <row r="930">
      <c r="A930" s="55"/>
      <c r="H930" s="49"/>
      <c r="I930" s="49"/>
      <c r="K930" s="48">
        <f t="shared" si="1"/>
        <v>0</v>
      </c>
    </row>
    <row r="931">
      <c r="A931" s="55"/>
      <c r="H931" s="49"/>
      <c r="I931" s="49"/>
      <c r="K931" s="48">
        <f t="shared" si="1"/>
        <v>0</v>
      </c>
    </row>
    <row r="932">
      <c r="A932" s="55"/>
      <c r="H932" s="49"/>
      <c r="I932" s="49"/>
      <c r="K932" s="48">
        <f t="shared" si="1"/>
        <v>0</v>
      </c>
    </row>
    <row r="933">
      <c r="A933" s="55"/>
      <c r="H933" s="49"/>
      <c r="I933" s="49"/>
      <c r="K933" s="48">
        <f t="shared" si="1"/>
        <v>0</v>
      </c>
    </row>
    <row r="934">
      <c r="A934" s="55"/>
      <c r="H934" s="49"/>
      <c r="I934" s="49"/>
      <c r="K934" s="48">
        <f t="shared" si="1"/>
        <v>0</v>
      </c>
    </row>
    <row r="935">
      <c r="A935" s="55"/>
      <c r="H935" s="49"/>
      <c r="I935" s="49"/>
      <c r="K935" s="48">
        <f t="shared" si="1"/>
        <v>0</v>
      </c>
    </row>
    <row r="936">
      <c r="A936" s="55"/>
      <c r="H936" s="49"/>
      <c r="I936" s="49"/>
      <c r="K936" s="48">
        <f t="shared" si="1"/>
        <v>0</v>
      </c>
    </row>
    <row r="937">
      <c r="A937" s="55"/>
      <c r="H937" s="49"/>
      <c r="I937" s="49"/>
      <c r="K937" s="48">
        <f t="shared" si="1"/>
        <v>0</v>
      </c>
    </row>
    <row r="938">
      <c r="A938" s="55"/>
      <c r="H938" s="49"/>
      <c r="I938" s="49"/>
      <c r="K938" s="48">
        <f t="shared" si="1"/>
        <v>0</v>
      </c>
    </row>
    <row r="939">
      <c r="A939" s="55"/>
      <c r="H939" s="49"/>
      <c r="I939" s="49"/>
      <c r="K939" s="48">
        <f t="shared" si="1"/>
        <v>0</v>
      </c>
    </row>
    <row r="940">
      <c r="A940" s="55"/>
      <c r="H940" s="49"/>
      <c r="I940" s="49"/>
      <c r="K940" s="48">
        <f t="shared" si="1"/>
        <v>0</v>
      </c>
    </row>
    <row r="941">
      <c r="A941" s="55"/>
      <c r="H941" s="49"/>
      <c r="I941" s="49"/>
      <c r="K941" s="48">
        <f t="shared" si="1"/>
        <v>0</v>
      </c>
    </row>
    <row r="942">
      <c r="A942" s="55"/>
      <c r="H942" s="49"/>
      <c r="I942" s="49"/>
      <c r="K942" s="48">
        <f t="shared" si="1"/>
        <v>0</v>
      </c>
    </row>
    <row r="943">
      <c r="A943" s="55"/>
      <c r="H943" s="49"/>
      <c r="I943" s="49"/>
      <c r="K943" s="48">
        <f t="shared" si="1"/>
        <v>0</v>
      </c>
    </row>
    <row r="944">
      <c r="A944" s="55"/>
      <c r="H944" s="49"/>
      <c r="I944" s="49"/>
      <c r="K944" s="48">
        <f t="shared" si="1"/>
        <v>0</v>
      </c>
    </row>
    <row r="945">
      <c r="A945" s="55"/>
      <c r="H945" s="49"/>
      <c r="I945" s="49"/>
      <c r="K945" s="48">
        <f t="shared" si="1"/>
        <v>0</v>
      </c>
    </row>
    <row r="946">
      <c r="A946" s="55"/>
      <c r="H946" s="49"/>
      <c r="I946" s="49"/>
      <c r="K946" s="48">
        <f t="shared" si="1"/>
        <v>0</v>
      </c>
    </row>
    <row r="947">
      <c r="A947" s="55"/>
      <c r="H947" s="49"/>
      <c r="I947" s="49"/>
      <c r="K947" s="48">
        <f t="shared" si="1"/>
        <v>0</v>
      </c>
    </row>
    <row r="948">
      <c r="A948" s="55"/>
      <c r="H948" s="49"/>
      <c r="I948" s="49"/>
      <c r="K948" s="48">
        <f t="shared" si="1"/>
        <v>0</v>
      </c>
    </row>
    <row r="949">
      <c r="A949" s="55"/>
      <c r="H949" s="49"/>
      <c r="I949" s="49"/>
      <c r="K949" s="48">
        <f t="shared" si="1"/>
        <v>0</v>
      </c>
    </row>
    <row r="950">
      <c r="A950" s="55"/>
      <c r="H950" s="49"/>
      <c r="I950" s="49"/>
      <c r="K950" s="48">
        <f t="shared" si="1"/>
        <v>0</v>
      </c>
    </row>
    <row r="951">
      <c r="A951" s="55"/>
      <c r="H951" s="49"/>
      <c r="I951" s="49"/>
      <c r="K951" s="48">
        <f t="shared" si="1"/>
        <v>0</v>
      </c>
    </row>
    <row r="952">
      <c r="A952" s="55"/>
      <c r="H952" s="49"/>
      <c r="I952" s="49"/>
      <c r="K952" s="48">
        <f t="shared" si="1"/>
        <v>0</v>
      </c>
    </row>
    <row r="953">
      <c r="A953" s="55"/>
      <c r="H953" s="49"/>
      <c r="I953" s="49"/>
      <c r="K953" s="48">
        <f t="shared" si="1"/>
        <v>0</v>
      </c>
    </row>
    <row r="954">
      <c r="A954" s="55"/>
      <c r="H954" s="49"/>
      <c r="I954" s="49"/>
      <c r="K954" s="48">
        <f t="shared" si="1"/>
        <v>0</v>
      </c>
    </row>
    <row r="955">
      <c r="A955" s="55"/>
      <c r="H955" s="49"/>
      <c r="I955" s="49"/>
      <c r="K955" s="48">
        <f t="shared" si="1"/>
        <v>0</v>
      </c>
    </row>
    <row r="956">
      <c r="A956" s="55"/>
      <c r="H956" s="49"/>
      <c r="I956" s="49"/>
      <c r="K956" s="48">
        <f t="shared" si="1"/>
        <v>0</v>
      </c>
    </row>
    <row r="957">
      <c r="A957" s="55"/>
      <c r="H957" s="49"/>
      <c r="I957" s="49"/>
      <c r="K957" s="48">
        <f t="shared" si="1"/>
        <v>0</v>
      </c>
    </row>
    <row r="958">
      <c r="A958" s="55"/>
      <c r="H958" s="49"/>
      <c r="I958" s="49"/>
      <c r="K958" s="48">
        <f t="shared" si="1"/>
        <v>0</v>
      </c>
    </row>
    <row r="959">
      <c r="A959" s="55"/>
      <c r="H959" s="49"/>
      <c r="I959" s="49"/>
      <c r="K959" s="48">
        <f t="shared" si="1"/>
        <v>0</v>
      </c>
    </row>
    <row r="960">
      <c r="A960" s="55"/>
      <c r="H960" s="49"/>
      <c r="I960" s="49"/>
      <c r="K960" s="48">
        <f t="shared" si="1"/>
        <v>0</v>
      </c>
    </row>
    <row r="961">
      <c r="A961" s="55"/>
      <c r="H961" s="49"/>
      <c r="I961" s="49"/>
      <c r="K961" s="48">
        <f t="shared" si="1"/>
        <v>0</v>
      </c>
    </row>
    <row r="962">
      <c r="A962" s="55"/>
      <c r="H962" s="49"/>
      <c r="I962" s="49"/>
      <c r="K962" s="48">
        <f t="shared" si="1"/>
        <v>0</v>
      </c>
    </row>
    <row r="963">
      <c r="A963" s="55"/>
      <c r="H963" s="49"/>
      <c r="I963" s="49"/>
      <c r="K963" s="48">
        <f t="shared" si="1"/>
        <v>0</v>
      </c>
    </row>
    <row r="964">
      <c r="A964" s="55"/>
      <c r="H964" s="49"/>
      <c r="I964" s="49"/>
      <c r="K964" s="48">
        <f t="shared" si="1"/>
        <v>0</v>
      </c>
    </row>
    <row r="965">
      <c r="A965" s="55"/>
      <c r="H965" s="49"/>
      <c r="I965" s="49"/>
      <c r="K965" s="48">
        <f t="shared" si="1"/>
        <v>0</v>
      </c>
    </row>
    <row r="966">
      <c r="A966" s="55"/>
      <c r="H966" s="49"/>
      <c r="I966" s="49"/>
      <c r="K966" s="48">
        <f t="shared" si="1"/>
        <v>0</v>
      </c>
    </row>
    <row r="967">
      <c r="A967" s="55"/>
      <c r="H967" s="49"/>
      <c r="I967" s="49"/>
      <c r="K967" s="48">
        <f t="shared" si="1"/>
        <v>0</v>
      </c>
    </row>
    <row r="968">
      <c r="A968" s="55"/>
      <c r="H968" s="49"/>
      <c r="I968" s="49"/>
      <c r="K968" s="48">
        <f t="shared" si="1"/>
        <v>0</v>
      </c>
    </row>
    <row r="969">
      <c r="A969" s="55"/>
      <c r="H969" s="49"/>
      <c r="I969" s="49"/>
      <c r="K969" s="48">
        <f t="shared" si="1"/>
        <v>0</v>
      </c>
    </row>
    <row r="970">
      <c r="A970" s="55"/>
      <c r="H970" s="49"/>
      <c r="I970" s="49"/>
      <c r="K970" s="48">
        <f t="shared" si="1"/>
        <v>0</v>
      </c>
    </row>
    <row r="971">
      <c r="A971" s="55"/>
      <c r="H971" s="49"/>
      <c r="I971" s="49"/>
      <c r="K971" s="48">
        <f t="shared" si="1"/>
        <v>0</v>
      </c>
    </row>
    <row r="972">
      <c r="A972" s="55"/>
      <c r="H972" s="49"/>
      <c r="I972" s="49"/>
      <c r="K972" s="48">
        <f t="shared" si="1"/>
        <v>0</v>
      </c>
    </row>
    <row r="973">
      <c r="A973" s="55"/>
      <c r="H973" s="49"/>
      <c r="I973" s="49"/>
      <c r="K973" s="48">
        <f t="shared" si="1"/>
        <v>0</v>
      </c>
    </row>
    <row r="974">
      <c r="A974" s="55"/>
      <c r="H974" s="49"/>
      <c r="I974" s="49"/>
      <c r="K974" s="48">
        <f t="shared" si="1"/>
        <v>0</v>
      </c>
    </row>
    <row r="975">
      <c r="A975" s="55"/>
      <c r="H975" s="49"/>
      <c r="I975" s="49"/>
      <c r="K975" s="48">
        <f t="shared" si="1"/>
        <v>0</v>
      </c>
    </row>
    <row r="976">
      <c r="A976" s="55"/>
      <c r="H976" s="49"/>
      <c r="I976" s="49"/>
      <c r="K976" s="48">
        <f t="shared" si="1"/>
        <v>0</v>
      </c>
    </row>
    <row r="977">
      <c r="A977" s="55"/>
      <c r="H977" s="49"/>
      <c r="I977" s="49"/>
      <c r="K977" s="48">
        <f t="shared" si="1"/>
        <v>0</v>
      </c>
    </row>
    <row r="978">
      <c r="A978" s="55"/>
      <c r="H978" s="49"/>
      <c r="I978" s="49"/>
      <c r="K978" s="48">
        <f t="shared" si="1"/>
        <v>0</v>
      </c>
    </row>
    <row r="979">
      <c r="A979" s="55"/>
      <c r="H979" s="49"/>
      <c r="I979" s="49"/>
      <c r="K979" s="48">
        <f t="shared" si="1"/>
        <v>0</v>
      </c>
    </row>
    <row r="980">
      <c r="A980" s="55"/>
      <c r="H980" s="49"/>
      <c r="I980" s="49"/>
      <c r="K980" s="48">
        <f t="shared" si="1"/>
        <v>0</v>
      </c>
    </row>
    <row r="981">
      <c r="A981" s="55"/>
      <c r="H981" s="49"/>
      <c r="I981" s="49"/>
      <c r="K981" s="48">
        <f t="shared" si="1"/>
        <v>0</v>
      </c>
    </row>
    <row r="982">
      <c r="A982" s="55"/>
      <c r="H982" s="49"/>
      <c r="I982" s="49"/>
      <c r="K982" s="48">
        <f t="shared" si="1"/>
        <v>0</v>
      </c>
    </row>
    <row r="983">
      <c r="A983" s="55"/>
      <c r="H983" s="49"/>
      <c r="I983" s="49"/>
      <c r="K983" s="48">
        <f t="shared" si="1"/>
        <v>0</v>
      </c>
    </row>
    <row r="984">
      <c r="A984" s="55"/>
      <c r="H984" s="49"/>
      <c r="I984" s="49"/>
      <c r="K984" s="48">
        <f t="shared" si="1"/>
        <v>0</v>
      </c>
    </row>
    <row r="985">
      <c r="A985" s="55"/>
      <c r="H985" s="49"/>
      <c r="I985" s="49"/>
      <c r="K985" s="48">
        <f t="shared" si="1"/>
        <v>0</v>
      </c>
    </row>
    <row r="986">
      <c r="A986" s="55"/>
      <c r="H986" s="49"/>
      <c r="I986" s="49"/>
      <c r="K986" s="48">
        <f t="shared" si="1"/>
        <v>0</v>
      </c>
    </row>
    <row r="987">
      <c r="A987" s="55"/>
      <c r="H987" s="49"/>
      <c r="I987" s="49"/>
      <c r="K987" s="48">
        <f t="shared" si="1"/>
        <v>0</v>
      </c>
    </row>
    <row r="988">
      <c r="A988" s="55"/>
      <c r="H988" s="49"/>
      <c r="I988" s="49"/>
      <c r="K988" s="48">
        <f t="shared" si="1"/>
        <v>0</v>
      </c>
    </row>
    <row r="989">
      <c r="A989" s="55"/>
      <c r="H989" s="49"/>
      <c r="I989" s="49"/>
      <c r="K989" s="48">
        <f t="shared" si="1"/>
        <v>0</v>
      </c>
    </row>
    <row r="990">
      <c r="A990" s="55"/>
      <c r="H990" s="49"/>
      <c r="I990" s="49"/>
      <c r="K990" s="48">
        <f t="shared" si="1"/>
        <v>0</v>
      </c>
    </row>
    <row r="991">
      <c r="A991" s="55"/>
      <c r="H991" s="49"/>
      <c r="I991" s="49"/>
      <c r="K991" s="48">
        <f t="shared" si="1"/>
        <v>0</v>
      </c>
    </row>
    <row r="992">
      <c r="A992" s="55"/>
      <c r="H992" s="49"/>
      <c r="I992" s="49"/>
      <c r="K992" s="48">
        <f t="shared" si="1"/>
        <v>0</v>
      </c>
    </row>
    <row r="993">
      <c r="A993" s="55"/>
      <c r="H993" s="49"/>
      <c r="I993" s="49"/>
      <c r="K993" s="48">
        <f t="shared" si="1"/>
        <v>0</v>
      </c>
    </row>
    <row r="994">
      <c r="A994" s="55"/>
      <c r="H994" s="49"/>
      <c r="I994" s="49"/>
      <c r="K994" s="48">
        <f t="shared" si="1"/>
        <v>0</v>
      </c>
    </row>
    <row r="995">
      <c r="A995" s="55"/>
      <c r="H995" s="49"/>
      <c r="I995" s="49"/>
      <c r="K995" s="48">
        <f t="shared" si="1"/>
        <v>0</v>
      </c>
    </row>
    <row r="996">
      <c r="A996" s="55"/>
      <c r="H996" s="49"/>
      <c r="I996" s="49"/>
      <c r="K996" s="48">
        <f t="shared" si="1"/>
        <v>0</v>
      </c>
    </row>
    <row r="997">
      <c r="A997" s="55"/>
      <c r="H997" s="49"/>
      <c r="I997" s="49"/>
      <c r="K997" s="48">
        <f t="shared" si="1"/>
        <v>0</v>
      </c>
    </row>
    <row r="998">
      <c r="A998" s="55"/>
      <c r="H998" s="49"/>
      <c r="I998" s="49"/>
      <c r="K998" s="48">
        <f t="shared" si="1"/>
        <v>0</v>
      </c>
    </row>
    <row r="999">
      <c r="A999" s="55"/>
      <c r="H999" s="49"/>
      <c r="I999" s="49"/>
      <c r="K999" s="48">
        <f t="shared" si="1"/>
        <v>0</v>
      </c>
    </row>
  </sheetData>
  <mergeCells count="2">
    <mergeCell ref="A1:AE1"/>
    <mergeCell ref="A4:AE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38"/>
    <col customWidth="1" min="2" max="3" width="15.0"/>
    <col customWidth="1" min="4" max="4" width="13.13"/>
    <col customWidth="1" min="5" max="5" width="16.88"/>
    <col customWidth="1" min="6" max="6" width="18.63"/>
    <col customWidth="1" min="10" max="10" width="15.0"/>
    <col customWidth="1" min="11" max="11" width="18.0"/>
  </cols>
  <sheetData>
    <row r="1" ht="37.5" customHeight="1">
      <c r="A1" s="57" t="s">
        <v>44</v>
      </c>
    </row>
    <row r="2" ht="26.25" customHeight="1">
      <c r="A2" s="58" t="s">
        <v>45</v>
      </c>
      <c r="B2" s="30">
        <v>45573.0</v>
      </c>
      <c r="C2" s="22"/>
      <c r="D2" s="31"/>
      <c r="E2" s="31"/>
      <c r="F2" s="32" t="s">
        <v>64</v>
      </c>
      <c r="G2" s="33">
        <f>SUM(J:J)</f>
        <v>6</v>
      </c>
      <c r="H2" s="22"/>
      <c r="I2" s="22"/>
      <c r="J2" s="22"/>
      <c r="K2" s="22"/>
      <c r="L2" s="22"/>
      <c r="M2" s="22"/>
      <c r="N2" s="22"/>
    </row>
    <row r="3" ht="26.25" customHeight="1">
      <c r="A3" s="58" t="s">
        <v>47</v>
      </c>
      <c r="B3" s="23" t="s">
        <v>48</v>
      </c>
      <c r="C3" s="22"/>
      <c r="D3" s="22"/>
      <c r="E3" s="22"/>
      <c r="F3" s="32" t="s">
        <v>65</v>
      </c>
      <c r="G3" s="36">
        <f>SUM(K:K)</f>
        <v>600</v>
      </c>
      <c r="H3" s="22"/>
      <c r="I3" s="22"/>
      <c r="J3" s="22"/>
      <c r="K3" s="22"/>
      <c r="L3" s="22"/>
      <c r="M3" s="22"/>
      <c r="N3" s="22"/>
    </row>
    <row r="4">
      <c r="A4" s="59"/>
    </row>
    <row r="5" ht="37.5" customHeight="1">
      <c r="A5" s="60" t="s">
        <v>50</v>
      </c>
      <c r="B5" s="40" t="s">
        <v>51</v>
      </c>
      <c r="C5" s="40" t="s">
        <v>52</v>
      </c>
      <c r="D5" s="40" t="s">
        <v>53</v>
      </c>
      <c r="E5" s="40" t="s">
        <v>54</v>
      </c>
      <c r="F5" s="40" t="s">
        <v>43</v>
      </c>
      <c r="G5" s="40" t="s">
        <v>55</v>
      </c>
      <c r="H5" s="40" t="s">
        <v>56</v>
      </c>
      <c r="I5" s="40" t="s">
        <v>57</v>
      </c>
      <c r="J5" s="41" t="s">
        <v>66</v>
      </c>
      <c r="K5" s="41" t="s">
        <v>67</v>
      </c>
      <c r="L5" s="42"/>
      <c r="M5" s="42"/>
      <c r="N5" s="42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ht="26.25" customHeight="1">
      <c r="A6" s="61">
        <v>45573.0</v>
      </c>
      <c r="B6" s="23">
        <v>123.0</v>
      </c>
      <c r="C6" s="23" t="s">
        <v>60</v>
      </c>
      <c r="D6" s="23" t="s">
        <v>68</v>
      </c>
      <c r="E6" s="23" t="s">
        <v>62</v>
      </c>
      <c r="F6" s="23" t="s">
        <v>63</v>
      </c>
      <c r="G6" s="45">
        <v>100.0</v>
      </c>
      <c r="H6" s="46">
        <v>0.20833333333333334</v>
      </c>
      <c r="I6" s="46">
        <v>0.2708333333333333</v>
      </c>
      <c r="J6" s="62">
        <v>1.5</v>
      </c>
      <c r="K6" s="48">
        <f t="shared" ref="K6:K996" si="1">(G6*J6)</f>
        <v>150</v>
      </c>
      <c r="L6" s="22"/>
      <c r="M6" s="22"/>
      <c r="N6" s="22"/>
    </row>
    <row r="7" ht="26.25" customHeight="1">
      <c r="A7" s="61">
        <v>45573.0</v>
      </c>
      <c r="B7" s="23">
        <v>123.0</v>
      </c>
      <c r="C7" s="23" t="s">
        <v>60</v>
      </c>
      <c r="D7" s="23" t="s">
        <v>68</v>
      </c>
      <c r="E7" s="23" t="s">
        <v>62</v>
      </c>
      <c r="F7" s="23" t="s">
        <v>63</v>
      </c>
      <c r="G7" s="45">
        <v>100.0</v>
      </c>
      <c r="H7" s="46">
        <v>0.20833333333333334</v>
      </c>
      <c r="I7" s="46">
        <v>0.2708333333333333</v>
      </c>
      <c r="J7" s="62">
        <v>1.5</v>
      </c>
      <c r="K7" s="48">
        <f t="shared" si="1"/>
        <v>150</v>
      </c>
      <c r="L7" s="22"/>
      <c r="M7" s="22"/>
      <c r="N7" s="22"/>
    </row>
    <row r="8" ht="26.25" customHeight="1">
      <c r="A8" s="61">
        <v>45573.0</v>
      </c>
      <c r="B8" s="23">
        <v>123.0</v>
      </c>
      <c r="C8" s="23" t="s">
        <v>60</v>
      </c>
      <c r="D8" s="23" t="s">
        <v>68</v>
      </c>
      <c r="E8" s="23" t="s">
        <v>62</v>
      </c>
      <c r="F8" s="23" t="s">
        <v>63</v>
      </c>
      <c r="G8" s="45">
        <v>100.0</v>
      </c>
      <c r="H8" s="46">
        <v>0.20833333333333334</v>
      </c>
      <c r="I8" s="46">
        <v>0.2708333333333333</v>
      </c>
      <c r="J8" s="62">
        <v>1.5</v>
      </c>
      <c r="K8" s="48">
        <f t="shared" si="1"/>
        <v>150</v>
      </c>
      <c r="L8" s="22"/>
      <c r="M8" s="22"/>
      <c r="N8" s="22"/>
    </row>
    <row r="9" ht="26.25" customHeight="1">
      <c r="A9" s="61">
        <v>45573.0</v>
      </c>
      <c r="B9" s="23">
        <v>123.0</v>
      </c>
      <c r="C9" s="23" t="s">
        <v>60</v>
      </c>
      <c r="D9" s="23" t="s">
        <v>68</v>
      </c>
      <c r="E9" s="23" t="s">
        <v>62</v>
      </c>
      <c r="F9" s="23" t="s">
        <v>63</v>
      </c>
      <c r="G9" s="45">
        <v>100.0</v>
      </c>
      <c r="H9" s="46">
        <v>0.20833333333333334</v>
      </c>
      <c r="I9" s="46">
        <v>0.2708333333333333</v>
      </c>
      <c r="J9" s="62">
        <v>1.5</v>
      </c>
      <c r="K9" s="48">
        <f t="shared" si="1"/>
        <v>150</v>
      </c>
      <c r="L9" s="22"/>
      <c r="M9" s="22"/>
      <c r="N9" s="22"/>
    </row>
    <row r="10" ht="26.25" customHeight="1">
      <c r="A10" s="55"/>
      <c r="K10" s="48">
        <f t="shared" si="1"/>
        <v>0</v>
      </c>
    </row>
    <row r="11" ht="26.25" customHeight="1">
      <c r="A11" s="55"/>
      <c r="K11" s="48">
        <f t="shared" si="1"/>
        <v>0</v>
      </c>
    </row>
    <row r="12" ht="26.25" customHeight="1">
      <c r="A12" s="55"/>
      <c r="K12" s="48">
        <f t="shared" si="1"/>
        <v>0</v>
      </c>
    </row>
    <row r="13" ht="26.25" customHeight="1">
      <c r="A13" s="55"/>
      <c r="K13" s="48">
        <f t="shared" si="1"/>
        <v>0</v>
      </c>
    </row>
    <row r="14" ht="26.25" customHeight="1">
      <c r="A14" s="55"/>
      <c r="K14" s="48">
        <f t="shared" si="1"/>
        <v>0</v>
      </c>
    </row>
    <row r="15" ht="26.25" customHeight="1">
      <c r="A15" s="55"/>
      <c r="K15" s="48">
        <f t="shared" si="1"/>
        <v>0</v>
      </c>
    </row>
    <row r="16" ht="26.25" customHeight="1">
      <c r="A16" s="55"/>
      <c r="K16" s="48">
        <f t="shared" si="1"/>
        <v>0</v>
      </c>
    </row>
    <row r="17" ht="26.25" customHeight="1">
      <c r="A17" s="55"/>
      <c r="K17" s="48">
        <f t="shared" si="1"/>
        <v>0</v>
      </c>
    </row>
    <row r="18" ht="26.25" customHeight="1">
      <c r="A18" s="55"/>
      <c r="K18" s="48">
        <f t="shared" si="1"/>
        <v>0</v>
      </c>
    </row>
    <row r="19" ht="26.25" customHeight="1">
      <c r="A19" s="55"/>
      <c r="K19" s="48">
        <f t="shared" si="1"/>
        <v>0</v>
      </c>
    </row>
    <row r="20" ht="26.25" customHeight="1">
      <c r="A20" s="55"/>
      <c r="K20" s="48">
        <f t="shared" si="1"/>
        <v>0</v>
      </c>
    </row>
    <row r="21">
      <c r="A21" s="55"/>
      <c r="K21" s="48">
        <f t="shared" si="1"/>
        <v>0</v>
      </c>
    </row>
    <row r="22">
      <c r="A22" s="55"/>
      <c r="K22" s="48">
        <f t="shared" si="1"/>
        <v>0</v>
      </c>
    </row>
    <row r="23">
      <c r="A23" s="55"/>
      <c r="K23" s="48">
        <f t="shared" si="1"/>
        <v>0</v>
      </c>
    </row>
    <row r="24">
      <c r="A24" s="55"/>
      <c r="K24" s="48">
        <f t="shared" si="1"/>
        <v>0</v>
      </c>
    </row>
    <row r="25">
      <c r="A25" s="55"/>
      <c r="J25" s="56"/>
      <c r="K25" s="48">
        <f t="shared" si="1"/>
        <v>0</v>
      </c>
    </row>
    <row r="26">
      <c r="A26" s="55"/>
      <c r="K26" s="48">
        <f t="shared" si="1"/>
        <v>0</v>
      </c>
    </row>
    <row r="27">
      <c r="A27" s="55"/>
      <c r="K27" s="48">
        <f t="shared" si="1"/>
        <v>0</v>
      </c>
    </row>
    <row r="28">
      <c r="A28" s="55"/>
      <c r="K28" s="48">
        <f t="shared" si="1"/>
        <v>0</v>
      </c>
    </row>
    <row r="29">
      <c r="A29" s="55"/>
      <c r="K29" s="48">
        <f t="shared" si="1"/>
        <v>0</v>
      </c>
    </row>
    <row r="30">
      <c r="A30" s="55"/>
      <c r="K30" s="48">
        <f t="shared" si="1"/>
        <v>0</v>
      </c>
    </row>
    <row r="31">
      <c r="A31" s="55"/>
      <c r="K31" s="48">
        <f t="shared" si="1"/>
        <v>0</v>
      </c>
    </row>
    <row r="32">
      <c r="A32" s="55"/>
      <c r="K32" s="48">
        <f t="shared" si="1"/>
        <v>0</v>
      </c>
    </row>
    <row r="33">
      <c r="A33" s="55"/>
      <c r="K33" s="48">
        <f t="shared" si="1"/>
        <v>0</v>
      </c>
    </row>
    <row r="34">
      <c r="A34" s="55"/>
      <c r="K34" s="48">
        <f t="shared" si="1"/>
        <v>0</v>
      </c>
    </row>
    <row r="35">
      <c r="A35" s="55"/>
      <c r="K35" s="48">
        <f t="shared" si="1"/>
        <v>0</v>
      </c>
    </row>
    <row r="36">
      <c r="A36" s="55"/>
      <c r="K36" s="48">
        <f t="shared" si="1"/>
        <v>0</v>
      </c>
    </row>
    <row r="37">
      <c r="A37" s="55"/>
      <c r="K37" s="48">
        <f t="shared" si="1"/>
        <v>0</v>
      </c>
    </row>
    <row r="38">
      <c r="A38" s="55"/>
      <c r="K38" s="48">
        <f t="shared" si="1"/>
        <v>0</v>
      </c>
    </row>
    <row r="39">
      <c r="A39" s="55"/>
      <c r="K39" s="48">
        <f t="shared" si="1"/>
        <v>0</v>
      </c>
    </row>
    <row r="40">
      <c r="A40" s="55"/>
      <c r="K40" s="48">
        <f t="shared" si="1"/>
        <v>0</v>
      </c>
    </row>
    <row r="41">
      <c r="A41" s="55"/>
      <c r="K41" s="48">
        <f t="shared" si="1"/>
        <v>0</v>
      </c>
    </row>
    <row r="42">
      <c r="A42" s="55"/>
      <c r="K42" s="48">
        <f t="shared" si="1"/>
        <v>0</v>
      </c>
    </row>
    <row r="43">
      <c r="A43" s="55"/>
      <c r="K43" s="48">
        <f t="shared" si="1"/>
        <v>0</v>
      </c>
    </row>
    <row r="44">
      <c r="A44" s="55"/>
      <c r="K44" s="48">
        <f t="shared" si="1"/>
        <v>0</v>
      </c>
    </row>
    <row r="45">
      <c r="A45" s="55"/>
      <c r="K45" s="48">
        <f t="shared" si="1"/>
        <v>0</v>
      </c>
    </row>
    <row r="46">
      <c r="A46" s="55"/>
      <c r="K46" s="48">
        <f t="shared" si="1"/>
        <v>0</v>
      </c>
    </row>
    <row r="47">
      <c r="A47" s="55"/>
      <c r="K47" s="48">
        <f t="shared" si="1"/>
        <v>0</v>
      </c>
    </row>
    <row r="48">
      <c r="A48" s="55"/>
      <c r="K48" s="48">
        <f t="shared" si="1"/>
        <v>0</v>
      </c>
    </row>
    <row r="49">
      <c r="A49" s="55"/>
      <c r="K49" s="48">
        <f t="shared" si="1"/>
        <v>0</v>
      </c>
    </row>
    <row r="50">
      <c r="A50" s="55"/>
      <c r="K50" s="48">
        <f t="shared" si="1"/>
        <v>0</v>
      </c>
    </row>
    <row r="51">
      <c r="A51" s="55"/>
      <c r="K51" s="48">
        <f t="shared" si="1"/>
        <v>0</v>
      </c>
    </row>
    <row r="52">
      <c r="A52" s="55"/>
      <c r="K52" s="48">
        <f t="shared" si="1"/>
        <v>0</v>
      </c>
    </row>
    <row r="53">
      <c r="A53" s="55"/>
      <c r="K53" s="48">
        <f t="shared" si="1"/>
        <v>0</v>
      </c>
    </row>
    <row r="54">
      <c r="A54" s="55"/>
      <c r="K54" s="48">
        <f t="shared" si="1"/>
        <v>0</v>
      </c>
    </row>
    <row r="55">
      <c r="A55" s="55"/>
      <c r="K55" s="48">
        <f t="shared" si="1"/>
        <v>0</v>
      </c>
    </row>
    <row r="56">
      <c r="A56" s="55"/>
      <c r="K56" s="48">
        <f t="shared" si="1"/>
        <v>0</v>
      </c>
    </row>
    <row r="57">
      <c r="A57" s="55"/>
      <c r="K57" s="48">
        <f t="shared" si="1"/>
        <v>0</v>
      </c>
    </row>
    <row r="58">
      <c r="A58" s="55"/>
      <c r="K58" s="48">
        <f t="shared" si="1"/>
        <v>0</v>
      </c>
    </row>
    <row r="59">
      <c r="A59" s="55"/>
      <c r="K59" s="48">
        <f t="shared" si="1"/>
        <v>0</v>
      </c>
    </row>
    <row r="60">
      <c r="A60" s="55"/>
      <c r="K60" s="48">
        <f t="shared" si="1"/>
        <v>0</v>
      </c>
    </row>
    <row r="61">
      <c r="A61" s="55"/>
      <c r="K61" s="48">
        <f t="shared" si="1"/>
        <v>0</v>
      </c>
    </row>
    <row r="62">
      <c r="A62" s="55"/>
      <c r="K62" s="48">
        <f t="shared" si="1"/>
        <v>0</v>
      </c>
    </row>
    <row r="63">
      <c r="A63" s="55"/>
      <c r="K63" s="48">
        <f t="shared" si="1"/>
        <v>0</v>
      </c>
    </row>
    <row r="64">
      <c r="A64" s="55"/>
      <c r="K64" s="48">
        <f t="shared" si="1"/>
        <v>0</v>
      </c>
    </row>
    <row r="65">
      <c r="A65" s="55"/>
      <c r="K65" s="48">
        <f t="shared" si="1"/>
        <v>0</v>
      </c>
    </row>
    <row r="66">
      <c r="A66" s="55"/>
      <c r="K66" s="48">
        <f t="shared" si="1"/>
        <v>0</v>
      </c>
    </row>
    <row r="67">
      <c r="A67" s="55"/>
      <c r="K67" s="48">
        <f t="shared" si="1"/>
        <v>0</v>
      </c>
    </row>
    <row r="68">
      <c r="A68" s="55"/>
      <c r="K68" s="48">
        <f t="shared" si="1"/>
        <v>0</v>
      </c>
    </row>
    <row r="69">
      <c r="A69" s="55"/>
      <c r="K69" s="48">
        <f t="shared" si="1"/>
        <v>0</v>
      </c>
    </row>
    <row r="70">
      <c r="A70" s="55"/>
      <c r="K70" s="48">
        <f t="shared" si="1"/>
        <v>0</v>
      </c>
    </row>
    <row r="71">
      <c r="A71" s="55"/>
      <c r="K71" s="48">
        <f t="shared" si="1"/>
        <v>0</v>
      </c>
    </row>
    <row r="72">
      <c r="A72" s="55"/>
      <c r="K72" s="48">
        <f t="shared" si="1"/>
        <v>0</v>
      </c>
    </row>
    <row r="73">
      <c r="A73" s="55"/>
      <c r="K73" s="48">
        <f t="shared" si="1"/>
        <v>0</v>
      </c>
    </row>
    <row r="74">
      <c r="A74" s="55"/>
      <c r="K74" s="48">
        <f t="shared" si="1"/>
        <v>0</v>
      </c>
    </row>
    <row r="75">
      <c r="A75" s="55"/>
      <c r="K75" s="48">
        <f t="shared" si="1"/>
        <v>0</v>
      </c>
    </row>
    <row r="76">
      <c r="A76" s="55"/>
      <c r="K76" s="48">
        <f t="shared" si="1"/>
        <v>0</v>
      </c>
    </row>
    <row r="77">
      <c r="A77" s="55"/>
      <c r="K77" s="48">
        <f t="shared" si="1"/>
        <v>0</v>
      </c>
    </row>
    <row r="78">
      <c r="A78" s="55"/>
      <c r="K78" s="48">
        <f t="shared" si="1"/>
        <v>0</v>
      </c>
    </row>
    <row r="79">
      <c r="A79" s="55"/>
      <c r="K79" s="48">
        <f t="shared" si="1"/>
        <v>0</v>
      </c>
    </row>
    <row r="80">
      <c r="A80" s="55"/>
      <c r="K80" s="48">
        <f t="shared" si="1"/>
        <v>0</v>
      </c>
    </row>
    <row r="81">
      <c r="A81" s="55"/>
      <c r="K81" s="48">
        <f t="shared" si="1"/>
        <v>0</v>
      </c>
    </row>
    <row r="82">
      <c r="A82" s="55"/>
      <c r="K82" s="48">
        <f t="shared" si="1"/>
        <v>0</v>
      </c>
    </row>
    <row r="83">
      <c r="A83" s="55"/>
      <c r="K83" s="48">
        <f t="shared" si="1"/>
        <v>0</v>
      </c>
    </row>
    <row r="84">
      <c r="A84" s="55"/>
      <c r="K84" s="48">
        <f t="shared" si="1"/>
        <v>0</v>
      </c>
    </row>
    <row r="85">
      <c r="A85" s="55"/>
      <c r="K85" s="48">
        <f t="shared" si="1"/>
        <v>0</v>
      </c>
    </row>
    <row r="86">
      <c r="A86" s="55"/>
      <c r="K86" s="48">
        <f t="shared" si="1"/>
        <v>0</v>
      </c>
    </row>
    <row r="87">
      <c r="A87" s="55"/>
      <c r="K87" s="48">
        <f t="shared" si="1"/>
        <v>0</v>
      </c>
    </row>
    <row r="88">
      <c r="A88" s="55"/>
      <c r="K88" s="48">
        <f t="shared" si="1"/>
        <v>0</v>
      </c>
    </row>
    <row r="89">
      <c r="A89" s="55"/>
      <c r="K89" s="48">
        <f t="shared" si="1"/>
        <v>0</v>
      </c>
    </row>
    <row r="90">
      <c r="A90" s="55"/>
      <c r="K90" s="48">
        <f t="shared" si="1"/>
        <v>0</v>
      </c>
    </row>
    <row r="91">
      <c r="A91" s="55"/>
      <c r="K91" s="48">
        <f t="shared" si="1"/>
        <v>0</v>
      </c>
    </row>
    <row r="92">
      <c r="A92" s="55"/>
      <c r="K92" s="48">
        <f t="shared" si="1"/>
        <v>0</v>
      </c>
    </row>
    <row r="93">
      <c r="A93" s="55"/>
      <c r="K93" s="48">
        <f t="shared" si="1"/>
        <v>0</v>
      </c>
    </row>
    <row r="94">
      <c r="A94" s="55"/>
      <c r="K94" s="48">
        <f t="shared" si="1"/>
        <v>0</v>
      </c>
    </row>
    <row r="95">
      <c r="A95" s="55"/>
      <c r="K95" s="48">
        <f t="shared" si="1"/>
        <v>0</v>
      </c>
    </row>
    <row r="96">
      <c r="A96" s="55"/>
      <c r="K96" s="48">
        <f t="shared" si="1"/>
        <v>0</v>
      </c>
    </row>
    <row r="97">
      <c r="A97" s="55"/>
      <c r="K97" s="48">
        <f t="shared" si="1"/>
        <v>0</v>
      </c>
    </row>
    <row r="98">
      <c r="A98" s="55"/>
      <c r="K98" s="48">
        <f t="shared" si="1"/>
        <v>0</v>
      </c>
    </row>
    <row r="99">
      <c r="A99" s="55"/>
      <c r="K99" s="48">
        <f t="shared" si="1"/>
        <v>0</v>
      </c>
    </row>
    <row r="100">
      <c r="A100" s="55"/>
      <c r="K100" s="48">
        <f t="shared" si="1"/>
        <v>0</v>
      </c>
    </row>
    <row r="101">
      <c r="A101" s="55"/>
      <c r="K101" s="48">
        <f t="shared" si="1"/>
        <v>0</v>
      </c>
    </row>
    <row r="102">
      <c r="A102" s="55"/>
      <c r="K102" s="48">
        <f t="shared" si="1"/>
        <v>0</v>
      </c>
    </row>
    <row r="103">
      <c r="A103" s="55"/>
      <c r="K103" s="48">
        <f t="shared" si="1"/>
        <v>0</v>
      </c>
    </row>
    <row r="104">
      <c r="A104" s="55"/>
      <c r="K104" s="48">
        <f t="shared" si="1"/>
        <v>0</v>
      </c>
    </row>
    <row r="105">
      <c r="A105" s="55"/>
      <c r="K105" s="48">
        <f t="shared" si="1"/>
        <v>0</v>
      </c>
    </row>
    <row r="106">
      <c r="A106" s="55"/>
      <c r="K106" s="48">
        <f t="shared" si="1"/>
        <v>0</v>
      </c>
    </row>
    <row r="107">
      <c r="A107" s="55"/>
      <c r="K107" s="48">
        <f t="shared" si="1"/>
        <v>0</v>
      </c>
    </row>
    <row r="108">
      <c r="A108" s="55"/>
      <c r="K108" s="48">
        <f t="shared" si="1"/>
        <v>0</v>
      </c>
    </row>
    <row r="109">
      <c r="A109" s="55"/>
      <c r="K109" s="48">
        <f t="shared" si="1"/>
        <v>0</v>
      </c>
    </row>
    <row r="110">
      <c r="A110" s="55"/>
      <c r="K110" s="48">
        <f t="shared" si="1"/>
        <v>0</v>
      </c>
    </row>
    <row r="111">
      <c r="A111" s="55"/>
      <c r="K111" s="48">
        <f t="shared" si="1"/>
        <v>0</v>
      </c>
    </row>
    <row r="112">
      <c r="A112" s="55"/>
      <c r="K112" s="48">
        <f t="shared" si="1"/>
        <v>0</v>
      </c>
    </row>
    <row r="113">
      <c r="A113" s="55"/>
      <c r="K113" s="48">
        <f t="shared" si="1"/>
        <v>0</v>
      </c>
    </row>
    <row r="114">
      <c r="A114" s="55"/>
      <c r="K114" s="48">
        <f t="shared" si="1"/>
        <v>0</v>
      </c>
    </row>
    <row r="115">
      <c r="A115" s="55"/>
      <c r="K115" s="48">
        <f t="shared" si="1"/>
        <v>0</v>
      </c>
    </row>
    <row r="116">
      <c r="A116" s="55"/>
      <c r="K116" s="48">
        <f t="shared" si="1"/>
        <v>0</v>
      </c>
    </row>
    <row r="117">
      <c r="A117" s="55"/>
      <c r="K117" s="48">
        <f t="shared" si="1"/>
        <v>0</v>
      </c>
    </row>
    <row r="118">
      <c r="A118" s="55"/>
      <c r="K118" s="48">
        <f t="shared" si="1"/>
        <v>0</v>
      </c>
    </row>
    <row r="119">
      <c r="A119" s="55"/>
      <c r="K119" s="48">
        <f t="shared" si="1"/>
        <v>0</v>
      </c>
    </row>
    <row r="120">
      <c r="A120" s="55"/>
      <c r="K120" s="48">
        <f t="shared" si="1"/>
        <v>0</v>
      </c>
    </row>
    <row r="121">
      <c r="A121" s="55"/>
      <c r="K121" s="48">
        <f t="shared" si="1"/>
        <v>0</v>
      </c>
    </row>
    <row r="122">
      <c r="A122" s="55"/>
      <c r="K122" s="48">
        <f t="shared" si="1"/>
        <v>0</v>
      </c>
    </row>
    <row r="123">
      <c r="A123" s="55"/>
      <c r="K123" s="48">
        <f t="shared" si="1"/>
        <v>0</v>
      </c>
    </row>
    <row r="124">
      <c r="A124" s="55"/>
      <c r="K124" s="48">
        <f t="shared" si="1"/>
        <v>0</v>
      </c>
    </row>
    <row r="125">
      <c r="A125" s="55"/>
      <c r="K125" s="48">
        <f t="shared" si="1"/>
        <v>0</v>
      </c>
    </row>
    <row r="126">
      <c r="A126" s="55"/>
      <c r="K126" s="48">
        <f t="shared" si="1"/>
        <v>0</v>
      </c>
    </row>
    <row r="127">
      <c r="A127" s="55"/>
      <c r="K127" s="48">
        <f t="shared" si="1"/>
        <v>0</v>
      </c>
    </row>
    <row r="128">
      <c r="A128" s="55"/>
      <c r="K128" s="48">
        <f t="shared" si="1"/>
        <v>0</v>
      </c>
    </row>
    <row r="129">
      <c r="A129" s="55"/>
      <c r="K129" s="48">
        <f t="shared" si="1"/>
        <v>0</v>
      </c>
    </row>
    <row r="130">
      <c r="A130" s="55"/>
      <c r="K130" s="48">
        <f t="shared" si="1"/>
        <v>0</v>
      </c>
    </row>
    <row r="131">
      <c r="A131" s="55"/>
      <c r="K131" s="48">
        <f t="shared" si="1"/>
        <v>0</v>
      </c>
    </row>
    <row r="132">
      <c r="A132" s="55"/>
      <c r="K132" s="48">
        <f t="shared" si="1"/>
        <v>0</v>
      </c>
    </row>
    <row r="133">
      <c r="A133" s="55"/>
      <c r="K133" s="48">
        <f t="shared" si="1"/>
        <v>0</v>
      </c>
    </row>
    <row r="134">
      <c r="A134" s="55"/>
      <c r="K134" s="48">
        <f t="shared" si="1"/>
        <v>0</v>
      </c>
    </row>
    <row r="135">
      <c r="A135" s="55"/>
      <c r="K135" s="48">
        <f t="shared" si="1"/>
        <v>0</v>
      </c>
    </row>
    <row r="136">
      <c r="A136" s="55"/>
      <c r="K136" s="48">
        <f t="shared" si="1"/>
        <v>0</v>
      </c>
    </row>
    <row r="137">
      <c r="A137" s="55"/>
      <c r="K137" s="48">
        <f t="shared" si="1"/>
        <v>0</v>
      </c>
    </row>
    <row r="138">
      <c r="A138" s="55"/>
      <c r="K138" s="48">
        <f t="shared" si="1"/>
        <v>0</v>
      </c>
    </row>
    <row r="139">
      <c r="A139" s="55"/>
      <c r="K139" s="48">
        <f t="shared" si="1"/>
        <v>0</v>
      </c>
    </row>
    <row r="140">
      <c r="A140" s="55"/>
      <c r="K140" s="48">
        <f t="shared" si="1"/>
        <v>0</v>
      </c>
    </row>
    <row r="141">
      <c r="A141" s="55"/>
      <c r="K141" s="48">
        <f t="shared" si="1"/>
        <v>0</v>
      </c>
    </row>
    <row r="142">
      <c r="A142" s="55"/>
      <c r="K142" s="48">
        <f t="shared" si="1"/>
        <v>0</v>
      </c>
    </row>
    <row r="143">
      <c r="A143" s="55"/>
      <c r="K143" s="48">
        <f t="shared" si="1"/>
        <v>0</v>
      </c>
    </row>
    <row r="144">
      <c r="A144" s="55"/>
      <c r="K144" s="48">
        <f t="shared" si="1"/>
        <v>0</v>
      </c>
    </row>
    <row r="145">
      <c r="A145" s="55"/>
      <c r="K145" s="48">
        <f t="shared" si="1"/>
        <v>0</v>
      </c>
    </row>
    <row r="146">
      <c r="A146" s="55"/>
      <c r="K146" s="48">
        <f t="shared" si="1"/>
        <v>0</v>
      </c>
    </row>
    <row r="147">
      <c r="A147" s="55"/>
      <c r="K147" s="48">
        <f t="shared" si="1"/>
        <v>0</v>
      </c>
    </row>
    <row r="148">
      <c r="A148" s="55"/>
      <c r="K148" s="48">
        <f t="shared" si="1"/>
        <v>0</v>
      </c>
    </row>
    <row r="149">
      <c r="A149" s="55"/>
      <c r="K149" s="48">
        <f t="shared" si="1"/>
        <v>0</v>
      </c>
    </row>
    <row r="150">
      <c r="A150" s="55"/>
      <c r="K150" s="48">
        <f t="shared" si="1"/>
        <v>0</v>
      </c>
    </row>
    <row r="151">
      <c r="A151" s="55"/>
      <c r="K151" s="48">
        <f t="shared" si="1"/>
        <v>0</v>
      </c>
    </row>
    <row r="152">
      <c r="A152" s="55"/>
      <c r="K152" s="48">
        <f t="shared" si="1"/>
        <v>0</v>
      </c>
    </row>
    <row r="153">
      <c r="A153" s="55"/>
      <c r="K153" s="48">
        <f t="shared" si="1"/>
        <v>0</v>
      </c>
    </row>
    <row r="154">
      <c r="A154" s="55"/>
      <c r="K154" s="48">
        <f t="shared" si="1"/>
        <v>0</v>
      </c>
    </row>
    <row r="155">
      <c r="A155" s="55"/>
      <c r="K155" s="48">
        <f t="shared" si="1"/>
        <v>0</v>
      </c>
    </row>
    <row r="156">
      <c r="A156" s="55"/>
      <c r="K156" s="48">
        <f t="shared" si="1"/>
        <v>0</v>
      </c>
    </row>
    <row r="157">
      <c r="A157" s="55"/>
      <c r="K157" s="48">
        <f t="shared" si="1"/>
        <v>0</v>
      </c>
    </row>
    <row r="158">
      <c r="A158" s="55"/>
      <c r="K158" s="48">
        <f t="shared" si="1"/>
        <v>0</v>
      </c>
    </row>
    <row r="159">
      <c r="A159" s="55"/>
      <c r="K159" s="48">
        <f t="shared" si="1"/>
        <v>0</v>
      </c>
    </row>
    <row r="160">
      <c r="A160" s="55"/>
      <c r="K160" s="48">
        <f t="shared" si="1"/>
        <v>0</v>
      </c>
    </row>
    <row r="161">
      <c r="A161" s="55"/>
      <c r="K161" s="48">
        <f t="shared" si="1"/>
        <v>0</v>
      </c>
    </row>
    <row r="162">
      <c r="A162" s="55"/>
      <c r="K162" s="48">
        <f t="shared" si="1"/>
        <v>0</v>
      </c>
    </row>
    <row r="163">
      <c r="A163" s="55"/>
      <c r="K163" s="48">
        <f t="shared" si="1"/>
        <v>0</v>
      </c>
    </row>
    <row r="164">
      <c r="A164" s="55"/>
      <c r="K164" s="48">
        <f t="shared" si="1"/>
        <v>0</v>
      </c>
    </row>
    <row r="165">
      <c r="A165" s="55"/>
      <c r="K165" s="48">
        <f t="shared" si="1"/>
        <v>0</v>
      </c>
    </row>
    <row r="166">
      <c r="A166" s="55"/>
      <c r="K166" s="48">
        <f t="shared" si="1"/>
        <v>0</v>
      </c>
    </row>
    <row r="167">
      <c r="A167" s="55"/>
      <c r="K167" s="48">
        <f t="shared" si="1"/>
        <v>0</v>
      </c>
    </row>
    <row r="168">
      <c r="A168" s="55"/>
      <c r="K168" s="48">
        <f t="shared" si="1"/>
        <v>0</v>
      </c>
    </row>
    <row r="169">
      <c r="A169" s="55"/>
      <c r="K169" s="48">
        <f t="shared" si="1"/>
        <v>0</v>
      </c>
    </row>
    <row r="170">
      <c r="A170" s="55"/>
      <c r="K170" s="48">
        <f t="shared" si="1"/>
        <v>0</v>
      </c>
    </row>
    <row r="171">
      <c r="A171" s="55"/>
      <c r="K171" s="48">
        <f t="shared" si="1"/>
        <v>0</v>
      </c>
    </row>
    <row r="172">
      <c r="A172" s="55"/>
      <c r="K172" s="48">
        <f t="shared" si="1"/>
        <v>0</v>
      </c>
    </row>
    <row r="173">
      <c r="A173" s="55"/>
      <c r="K173" s="48">
        <f t="shared" si="1"/>
        <v>0</v>
      </c>
    </row>
    <row r="174">
      <c r="A174" s="55"/>
      <c r="K174" s="48">
        <f t="shared" si="1"/>
        <v>0</v>
      </c>
    </row>
    <row r="175">
      <c r="A175" s="55"/>
      <c r="K175" s="48">
        <f t="shared" si="1"/>
        <v>0</v>
      </c>
    </row>
    <row r="176">
      <c r="A176" s="55"/>
      <c r="K176" s="48">
        <f t="shared" si="1"/>
        <v>0</v>
      </c>
    </row>
    <row r="177">
      <c r="A177" s="55"/>
      <c r="K177" s="48">
        <f t="shared" si="1"/>
        <v>0</v>
      </c>
    </row>
    <row r="178">
      <c r="A178" s="55"/>
      <c r="K178" s="48">
        <f t="shared" si="1"/>
        <v>0</v>
      </c>
    </row>
    <row r="179">
      <c r="A179" s="55"/>
      <c r="K179" s="48">
        <f t="shared" si="1"/>
        <v>0</v>
      </c>
    </row>
    <row r="180">
      <c r="A180" s="55"/>
      <c r="K180" s="48">
        <f t="shared" si="1"/>
        <v>0</v>
      </c>
    </row>
    <row r="181">
      <c r="A181" s="55"/>
      <c r="K181" s="48">
        <f t="shared" si="1"/>
        <v>0</v>
      </c>
    </row>
    <row r="182">
      <c r="A182" s="55"/>
      <c r="K182" s="48">
        <f t="shared" si="1"/>
        <v>0</v>
      </c>
    </row>
    <row r="183">
      <c r="A183" s="55"/>
      <c r="K183" s="48">
        <f t="shared" si="1"/>
        <v>0</v>
      </c>
    </row>
    <row r="184">
      <c r="A184" s="55"/>
      <c r="K184" s="48">
        <f t="shared" si="1"/>
        <v>0</v>
      </c>
    </row>
    <row r="185">
      <c r="A185" s="55"/>
      <c r="K185" s="48">
        <f t="shared" si="1"/>
        <v>0</v>
      </c>
    </row>
    <row r="186">
      <c r="A186" s="55"/>
      <c r="K186" s="48">
        <f t="shared" si="1"/>
        <v>0</v>
      </c>
    </row>
    <row r="187">
      <c r="A187" s="55"/>
      <c r="K187" s="48">
        <f t="shared" si="1"/>
        <v>0</v>
      </c>
    </row>
    <row r="188">
      <c r="A188" s="55"/>
      <c r="K188" s="48">
        <f t="shared" si="1"/>
        <v>0</v>
      </c>
    </row>
    <row r="189">
      <c r="A189" s="55"/>
      <c r="K189" s="48">
        <f t="shared" si="1"/>
        <v>0</v>
      </c>
    </row>
    <row r="190">
      <c r="A190" s="55"/>
      <c r="K190" s="48">
        <f t="shared" si="1"/>
        <v>0</v>
      </c>
    </row>
    <row r="191">
      <c r="A191" s="55"/>
      <c r="K191" s="48">
        <f t="shared" si="1"/>
        <v>0</v>
      </c>
    </row>
    <row r="192">
      <c r="A192" s="55"/>
      <c r="K192" s="48">
        <f t="shared" si="1"/>
        <v>0</v>
      </c>
    </row>
    <row r="193">
      <c r="A193" s="55"/>
      <c r="K193" s="48">
        <f t="shared" si="1"/>
        <v>0</v>
      </c>
    </row>
    <row r="194">
      <c r="A194" s="55"/>
      <c r="K194" s="48">
        <f t="shared" si="1"/>
        <v>0</v>
      </c>
    </row>
    <row r="195">
      <c r="A195" s="55"/>
      <c r="K195" s="48">
        <f t="shared" si="1"/>
        <v>0</v>
      </c>
    </row>
    <row r="196">
      <c r="A196" s="55"/>
      <c r="K196" s="48">
        <f t="shared" si="1"/>
        <v>0</v>
      </c>
    </row>
    <row r="197">
      <c r="A197" s="55"/>
      <c r="K197" s="48">
        <f t="shared" si="1"/>
        <v>0</v>
      </c>
    </row>
    <row r="198">
      <c r="A198" s="55"/>
      <c r="K198" s="48">
        <f t="shared" si="1"/>
        <v>0</v>
      </c>
    </row>
    <row r="199">
      <c r="A199" s="55"/>
      <c r="K199" s="48">
        <f t="shared" si="1"/>
        <v>0</v>
      </c>
    </row>
    <row r="200">
      <c r="A200" s="55"/>
      <c r="K200" s="48">
        <f t="shared" si="1"/>
        <v>0</v>
      </c>
    </row>
    <row r="201">
      <c r="A201" s="55"/>
      <c r="K201" s="48">
        <f t="shared" si="1"/>
        <v>0</v>
      </c>
    </row>
    <row r="202">
      <c r="A202" s="55"/>
      <c r="K202" s="48">
        <f t="shared" si="1"/>
        <v>0</v>
      </c>
    </row>
    <row r="203">
      <c r="A203" s="55"/>
      <c r="K203" s="48">
        <f t="shared" si="1"/>
        <v>0</v>
      </c>
    </row>
    <row r="204">
      <c r="A204" s="55"/>
      <c r="K204" s="48">
        <f t="shared" si="1"/>
        <v>0</v>
      </c>
    </row>
    <row r="205">
      <c r="A205" s="55"/>
      <c r="K205" s="48">
        <f t="shared" si="1"/>
        <v>0</v>
      </c>
    </row>
    <row r="206">
      <c r="A206" s="55"/>
      <c r="K206" s="48">
        <f t="shared" si="1"/>
        <v>0</v>
      </c>
    </row>
    <row r="207">
      <c r="A207" s="55"/>
      <c r="K207" s="48">
        <f t="shared" si="1"/>
        <v>0</v>
      </c>
    </row>
    <row r="208">
      <c r="A208" s="55"/>
      <c r="K208" s="48">
        <f t="shared" si="1"/>
        <v>0</v>
      </c>
    </row>
    <row r="209">
      <c r="A209" s="55"/>
      <c r="K209" s="48">
        <f t="shared" si="1"/>
        <v>0</v>
      </c>
    </row>
    <row r="210">
      <c r="A210" s="55"/>
      <c r="K210" s="48">
        <f t="shared" si="1"/>
        <v>0</v>
      </c>
    </row>
    <row r="211">
      <c r="A211" s="55"/>
      <c r="K211" s="48">
        <f t="shared" si="1"/>
        <v>0</v>
      </c>
    </row>
    <row r="212">
      <c r="A212" s="55"/>
      <c r="K212" s="48">
        <f t="shared" si="1"/>
        <v>0</v>
      </c>
    </row>
    <row r="213">
      <c r="A213" s="55"/>
      <c r="K213" s="48">
        <f t="shared" si="1"/>
        <v>0</v>
      </c>
    </row>
    <row r="214">
      <c r="A214" s="55"/>
      <c r="K214" s="48">
        <f t="shared" si="1"/>
        <v>0</v>
      </c>
    </row>
    <row r="215">
      <c r="A215" s="55"/>
      <c r="K215" s="48">
        <f t="shared" si="1"/>
        <v>0</v>
      </c>
    </row>
    <row r="216">
      <c r="A216" s="55"/>
      <c r="K216" s="48">
        <f t="shared" si="1"/>
        <v>0</v>
      </c>
    </row>
    <row r="217">
      <c r="A217" s="55"/>
      <c r="K217" s="48">
        <f t="shared" si="1"/>
        <v>0</v>
      </c>
    </row>
    <row r="218">
      <c r="A218" s="55"/>
      <c r="K218" s="48">
        <f t="shared" si="1"/>
        <v>0</v>
      </c>
    </row>
    <row r="219">
      <c r="A219" s="55"/>
      <c r="K219" s="48">
        <f t="shared" si="1"/>
        <v>0</v>
      </c>
    </row>
    <row r="220">
      <c r="A220" s="55"/>
      <c r="K220" s="48">
        <f t="shared" si="1"/>
        <v>0</v>
      </c>
    </row>
    <row r="221">
      <c r="A221" s="55"/>
      <c r="K221" s="48">
        <f t="shared" si="1"/>
        <v>0</v>
      </c>
    </row>
    <row r="222">
      <c r="A222" s="55"/>
      <c r="K222" s="48">
        <f t="shared" si="1"/>
        <v>0</v>
      </c>
    </row>
    <row r="223">
      <c r="A223" s="55"/>
      <c r="K223" s="48">
        <f t="shared" si="1"/>
        <v>0</v>
      </c>
    </row>
    <row r="224">
      <c r="A224" s="55"/>
      <c r="K224" s="48">
        <f t="shared" si="1"/>
        <v>0</v>
      </c>
    </row>
    <row r="225">
      <c r="A225" s="55"/>
      <c r="K225" s="48">
        <f t="shared" si="1"/>
        <v>0</v>
      </c>
    </row>
    <row r="226">
      <c r="A226" s="55"/>
      <c r="K226" s="48">
        <f t="shared" si="1"/>
        <v>0</v>
      </c>
    </row>
    <row r="227">
      <c r="A227" s="55"/>
      <c r="K227" s="48">
        <f t="shared" si="1"/>
        <v>0</v>
      </c>
    </row>
    <row r="228">
      <c r="A228" s="55"/>
      <c r="K228" s="48">
        <f t="shared" si="1"/>
        <v>0</v>
      </c>
    </row>
    <row r="229">
      <c r="A229" s="55"/>
      <c r="K229" s="48">
        <f t="shared" si="1"/>
        <v>0</v>
      </c>
    </row>
    <row r="230">
      <c r="A230" s="55"/>
      <c r="K230" s="48">
        <f t="shared" si="1"/>
        <v>0</v>
      </c>
    </row>
    <row r="231">
      <c r="A231" s="55"/>
      <c r="K231" s="48">
        <f t="shared" si="1"/>
        <v>0</v>
      </c>
    </row>
    <row r="232">
      <c r="A232" s="55"/>
      <c r="K232" s="48">
        <f t="shared" si="1"/>
        <v>0</v>
      </c>
    </row>
    <row r="233">
      <c r="A233" s="55"/>
      <c r="K233" s="48">
        <f t="shared" si="1"/>
        <v>0</v>
      </c>
    </row>
    <row r="234">
      <c r="A234" s="55"/>
      <c r="K234" s="48">
        <f t="shared" si="1"/>
        <v>0</v>
      </c>
    </row>
    <row r="235">
      <c r="A235" s="55"/>
      <c r="K235" s="48">
        <f t="shared" si="1"/>
        <v>0</v>
      </c>
    </row>
    <row r="236">
      <c r="A236" s="55"/>
      <c r="K236" s="48">
        <f t="shared" si="1"/>
        <v>0</v>
      </c>
    </row>
    <row r="237">
      <c r="A237" s="55"/>
      <c r="K237" s="48">
        <f t="shared" si="1"/>
        <v>0</v>
      </c>
    </row>
    <row r="238">
      <c r="A238" s="55"/>
      <c r="K238" s="48">
        <f t="shared" si="1"/>
        <v>0</v>
      </c>
    </row>
    <row r="239">
      <c r="A239" s="55"/>
      <c r="K239" s="48">
        <f t="shared" si="1"/>
        <v>0</v>
      </c>
    </row>
    <row r="240">
      <c r="A240" s="55"/>
      <c r="K240" s="48">
        <f t="shared" si="1"/>
        <v>0</v>
      </c>
    </row>
    <row r="241">
      <c r="A241" s="55"/>
      <c r="K241" s="48">
        <f t="shared" si="1"/>
        <v>0</v>
      </c>
    </row>
    <row r="242">
      <c r="A242" s="55"/>
      <c r="K242" s="48">
        <f t="shared" si="1"/>
        <v>0</v>
      </c>
    </row>
    <row r="243">
      <c r="A243" s="55"/>
      <c r="K243" s="48">
        <f t="shared" si="1"/>
        <v>0</v>
      </c>
    </row>
    <row r="244">
      <c r="A244" s="55"/>
      <c r="K244" s="48">
        <f t="shared" si="1"/>
        <v>0</v>
      </c>
    </row>
    <row r="245">
      <c r="A245" s="55"/>
      <c r="K245" s="48">
        <f t="shared" si="1"/>
        <v>0</v>
      </c>
    </row>
    <row r="246">
      <c r="A246" s="55"/>
      <c r="K246" s="48">
        <f t="shared" si="1"/>
        <v>0</v>
      </c>
    </row>
    <row r="247">
      <c r="A247" s="55"/>
      <c r="K247" s="48">
        <f t="shared" si="1"/>
        <v>0</v>
      </c>
    </row>
    <row r="248">
      <c r="A248" s="55"/>
      <c r="K248" s="48">
        <f t="shared" si="1"/>
        <v>0</v>
      </c>
    </row>
    <row r="249">
      <c r="A249" s="55"/>
      <c r="K249" s="48">
        <f t="shared" si="1"/>
        <v>0</v>
      </c>
    </row>
    <row r="250">
      <c r="A250" s="55"/>
      <c r="K250" s="48">
        <f t="shared" si="1"/>
        <v>0</v>
      </c>
    </row>
    <row r="251">
      <c r="A251" s="55"/>
      <c r="K251" s="48">
        <f t="shared" si="1"/>
        <v>0</v>
      </c>
    </row>
    <row r="252">
      <c r="A252" s="55"/>
      <c r="K252" s="48">
        <f t="shared" si="1"/>
        <v>0</v>
      </c>
    </row>
    <row r="253">
      <c r="A253" s="55"/>
      <c r="K253" s="48">
        <f t="shared" si="1"/>
        <v>0</v>
      </c>
    </row>
    <row r="254">
      <c r="A254" s="55"/>
      <c r="K254" s="48">
        <f t="shared" si="1"/>
        <v>0</v>
      </c>
    </row>
    <row r="255">
      <c r="A255" s="55"/>
      <c r="K255" s="48">
        <f t="shared" si="1"/>
        <v>0</v>
      </c>
    </row>
    <row r="256">
      <c r="A256" s="55"/>
      <c r="K256" s="48">
        <f t="shared" si="1"/>
        <v>0</v>
      </c>
    </row>
    <row r="257">
      <c r="A257" s="55"/>
      <c r="K257" s="48">
        <f t="shared" si="1"/>
        <v>0</v>
      </c>
    </row>
    <row r="258">
      <c r="A258" s="55"/>
      <c r="K258" s="48">
        <f t="shared" si="1"/>
        <v>0</v>
      </c>
    </row>
    <row r="259">
      <c r="A259" s="55"/>
      <c r="K259" s="48">
        <f t="shared" si="1"/>
        <v>0</v>
      </c>
    </row>
    <row r="260">
      <c r="A260" s="55"/>
      <c r="K260" s="48">
        <f t="shared" si="1"/>
        <v>0</v>
      </c>
    </row>
    <row r="261">
      <c r="A261" s="55"/>
      <c r="K261" s="48">
        <f t="shared" si="1"/>
        <v>0</v>
      </c>
    </row>
    <row r="262">
      <c r="A262" s="55"/>
      <c r="K262" s="48">
        <f t="shared" si="1"/>
        <v>0</v>
      </c>
    </row>
    <row r="263">
      <c r="A263" s="55"/>
      <c r="K263" s="48">
        <f t="shared" si="1"/>
        <v>0</v>
      </c>
    </row>
    <row r="264">
      <c r="A264" s="55"/>
      <c r="K264" s="48">
        <f t="shared" si="1"/>
        <v>0</v>
      </c>
    </row>
    <row r="265">
      <c r="A265" s="55"/>
      <c r="K265" s="48">
        <f t="shared" si="1"/>
        <v>0</v>
      </c>
    </row>
    <row r="266">
      <c r="A266" s="55"/>
      <c r="K266" s="48">
        <f t="shared" si="1"/>
        <v>0</v>
      </c>
    </row>
    <row r="267">
      <c r="A267" s="55"/>
      <c r="K267" s="48">
        <f t="shared" si="1"/>
        <v>0</v>
      </c>
    </row>
    <row r="268">
      <c r="A268" s="55"/>
      <c r="K268" s="48">
        <f t="shared" si="1"/>
        <v>0</v>
      </c>
    </row>
    <row r="269">
      <c r="A269" s="55"/>
      <c r="K269" s="48">
        <f t="shared" si="1"/>
        <v>0</v>
      </c>
    </row>
    <row r="270">
      <c r="A270" s="55"/>
      <c r="K270" s="48">
        <f t="shared" si="1"/>
        <v>0</v>
      </c>
    </row>
    <row r="271">
      <c r="A271" s="55"/>
      <c r="K271" s="48">
        <f t="shared" si="1"/>
        <v>0</v>
      </c>
    </row>
    <row r="272">
      <c r="A272" s="55"/>
      <c r="K272" s="48">
        <f t="shared" si="1"/>
        <v>0</v>
      </c>
    </row>
    <row r="273">
      <c r="A273" s="55"/>
      <c r="K273" s="48">
        <f t="shared" si="1"/>
        <v>0</v>
      </c>
    </row>
    <row r="274">
      <c r="A274" s="55"/>
      <c r="K274" s="48">
        <f t="shared" si="1"/>
        <v>0</v>
      </c>
    </row>
    <row r="275">
      <c r="A275" s="55"/>
      <c r="K275" s="48">
        <f t="shared" si="1"/>
        <v>0</v>
      </c>
    </row>
    <row r="276">
      <c r="A276" s="55"/>
      <c r="K276" s="48">
        <f t="shared" si="1"/>
        <v>0</v>
      </c>
    </row>
    <row r="277">
      <c r="A277" s="55"/>
      <c r="K277" s="48">
        <f t="shared" si="1"/>
        <v>0</v>
      </c>
    </row>
    <row r="278">
      <c r="A278" s="55"/>
      <c r="K278" s="48">
        <f t="shared" si="1"/>
        <v>0</v>
      </c>
    </row>
    <row r="279">
      <c r="A279" s="55"/>
      <c r="K279" s="48">
        <f t="shared" si="1"/>
        <v>0</v>
      </c>
    </row>
    <row r="280">
      <c r="A280" s="55"/>
      <c r="K280" s="48">
        <f t="shared" si="1"/>
        <v>0</v>
      </c>
    </row>
    <row r="281">
      <c r="A281" s="55"/>
      <c r="K281" s="48">
        <f t="shared" si="1"/>
        <v>0</v>
      </c>
    </row>
    <row r="282">
      <c r="A282" s="55"/>
      <c r="K282" s="48">
        <f t="shared" si="1"/>
        <v>0</v>
      </c>
    </row>
    <row r="283">
      <c r="A283" s="55"/>
      <c r="K283" s="48">
        <f t="shared" si="1"/>
        <v>0</v>
      </c>
    </row>
    <row r="284">
      <c r="A284" s="55"/>
      <c r="K284" s="48">
        <f t="shared" si="1"/>
        <v>0</v>
      </c>
    </row>
    <row r="285">
      <c r="A285" s="55"/>
      <c r="K285" s="48">
        <f t="shared" si="1"/>
        <v>0</v>
      </c>
    </row>
    <row r="286">
      <c r="A286" s="55"/>
      <c r="K286" s="48">
        <f t="shared" si="1"/>
        <v>0</v>
      </c>
    </row>
    <row r="287">
      <c r="A287" s="55"/>
      <c r="K287" s="48">
        <f t="shared" si="1"/>
        <v>0</v>
      </c>
    </row>
    <row r="288">
      <c r="A288" s="55"/>
      <c r="K288" s="48">
        <f t="shared" si="1"/>
        <v>0</v>
      </c>
    </row>
    <row r="289">
      <c r="A289" s="55"/>
      <c r="K289" s="48">
        <f t="shared" si="1"/>
        <v>0</v>
      </c>
    </row>
    <row r="290">
      <c r="A290" s="55"/>
      <c r="K290" s="48">
        <f t="shared" si="1"/>
        <v>0</v>
      </c>
    </row>
    <row r="291">
      <c r="A291" s="55"/>
      <c r="K291" s="48">
        <f t="shared" si="1"/>
        <v>0</v>
      </c>
    </row>
    <row r="292">
      <c r="A292" s="55"/>
      <c r="K292" s="48">
        <f t="shared" si="1"/>
        <v>0</v>
      </c>
    </row>
    <row r="293">
      <c r="A293" s="55"/>
      <c r="K293" s="48">
        <f t="shared" si="1"/>
        <v>0</v>
      </c>
    </row>
    <row r="294">
      <c r="A294" s="55"/>
      <c r="K294" s="48">
        <f t="shared" si="1"/>
        <v>0</v>
      </c>
    </row>
    <row r="295">
      <c r="A295" s="55"/>
      <c r="K295" s="48">
        <f t="shared" si="1"/>
        <v>0</v>
      </c>
    </row>
    <row r="296">
      <c r="A296" s="55"/>
      <c r="K296" s="48">
        <f t="shared" si="1"/>
        <v>0</v>
      </c>
    </row>
    <row r="297">
      <c r="A297" s="55"/>
      <c r="K297" s="48">
        <f t="shared" si="1"/>
        <v>0</v>
      </c>
    </row>
    <row r="298">
      <c r="A298" s="55"/>
      <c r="K298" s="48">
        <f t="shared" si="1"/>
        <v>0</v>
      </c>
    </row>
    <row r="299">
      <c r="A299" s="55"/>
      <c r="K299" s="48">
        <f t="shared" si="1"/>
        <v>0</v>
      </c>
    </row>
    <row r="300">
      <c r="A300" s="55"/>
      <c r="K300" s="48">
        <f t="shared" si="1"/>
        <v>0</v>
      </c>
    </row>
    <row r="301">
      <c r="A301" s="55"/>
      <c r="K301" s="48">
        <f t="shared" si="1"/>
        <v>0</v>
      </c>
    </row>
    <row r="302">
      <c r="A302" s="55"/>
      <c r="K302" s="48">
        <f t="shared" si="1"/>
        <v>0</v>
      </c>
    </row>
    <row r="303">
      <c r="A303" s="55"/>
      <c r="K303" s="48">
        <f t="shared" si="1"/>
        <v>0</v>
      </c>
    </row>
    <row r="304">
      <c r="A304" s="55"/>
      <c r="K304" s="48">
        <f t="shared" si="1"/>
        <v>0</v>
      </c>
    </row>
    <row r="305">
      <c r="A305" s="55"/>
      <c r="K305" s="48">
        <f t="shared" si="1"/>
        <v>0</v>
      </c>
    </row>
    <row r="306">
      <c r="A306" s="55"/>
      <c r="K306" s="48">
        <f t="shared" si="1"/>
        <v>0</v>
      </c>
    </row>
    <row r="307">
      <c r="A307" s="55"/>
      <c r="K307" s="48">
        <f t="shared" si="1"/>
        <v>0</v>
      </c>
    </row>
    <row r="308">
      <c r="A308" s="55"/>
      <c r="K308" s="48">
        <f t="shared" si="1"/>
        <v>0</v>
      </c>
    </row>
    <row r="309">
      <c r="A309" s="55"/>
      <c r="K309" s="48">
        <f t="shared" si="1"/>
        <v>0</v>
      </c>
    </row>
    <row r="310">
      <c r="A310" s="55"/>
      <c r="K310" s="48">
        <f t="shared" si="1"/>
        <v>0</v>
      </c>
    </row>
    <row r="311">
      <c r="A311" s="55"/>
      <c r="K311" s="48">
        <f t="shared" si="1"/>
        <v>0</v>
      </c>
    </row>
    <row r="312">
      <c r="A312" s="55"/>
      <c r="K312" s="48">
        <f t="shared" si="1"/>
        <v>0</v>
      </c>
    </row>
    <row r="313">
      <c r="A313" s="55"/>
      <c r="K313" s="48">
        <f t="shared" si="1"/>
        <v>0</v>
      </c>
    </row>
    <row r="314">
      <c r="A314" s="55"/>
      <c r="K314" s="48">
        <f t="shared" si="1"/>
        <v>0</v>
      </c>
    </row>
    <row r="315">
      <c r="A315" s="55"/>
      <c r="K315" s="48">
        <f t="shared" si="1"/>
        <v>0</v>
      </c>
    </row>
    <row r="316">
      <c r="A316" s="55"/>
      <c r="K316" s="48">
        <f t="shared" si="1"/>
        <v>0</v>
      </c>
    </row>
    <row r="317">
      <c r="A317" s="55"/>
      <c r="K317" s="48">
        <f t="shared" si="1"/>
        <v>0</v>
      </c>
    </row>
    <row r="318">
      <c r="A318" s="55"/>
      <c r="K318" s="48">
        <f t="shared" si="1"/>
        <v>0</v>
      </c>
    </row>
    <row r="319">
      <c r="A319" s="55"/>
      <c r="K319" s="48">
        <f t="shared" si="1"/>
        <v>0</v>
      </c>
    </row>
    <row r="320">
      <c r="A320" s="55"/>
      <c r="K320" s="48">
        <f t="shared" si="1"/>
        <v>0</v>
      </c>
    </row>
    <row r="321">
      <c r="A321" s="55"/>
      <c r="K321" s="48">
        <f t="shared" si="1"/>
        <v>0</v>
      </c>
    </row>
    <row r="322">
      <c r="A322" s="55"/>
      <c r="K322" s="48">
        <f t="shared" si="1"/>
        <v>0</v>
      </c>
    </row>
    <row r="323">
      <c r="A323" s="55"/>
      <c r="K323" s="48">
        <f t="shared" si="1"/>
        <v>0</v>
      </c>
    </row>
    <row r="324">
      <c r="A324" s="55"/>
      <c r="K324" s="48">
        <f t="shared" si="1"/>
        <v>0</v>
      </c>
    </row>
    <row r="325">
      <c r="A325" s="55"/>
      <c r="K325" s="48">
        <f t="shared" si="1"/>
        <v>0</v>
      </c>
    </row>
    <row r="326">
      <c r="A326" s="55"/>
      <c r="K326" s="48">
        <f t="shared" si="1"/>
        <v>0</v>
      </c>
    </row>
    <row r="327">
      <c r="A327" s="55"/>
      <c r="K327" s="48">
        <f t="shared" si="1"/>
        <v>0</v>
      </c>
    </row>
    <row r="328">
      <c r="A328" s="55"/>
      <c r="K328" s="48">
        <f t="shared" si="1"/>
        <v>0</v>
      </c>
    </row>
    <row r="329">
      <c r="A329" s="55"/>
      <c r="K329" s="48">
        <f t="shared" si="1"/>
        <v>0</v>
      </c>
    </row>
    <row r="330">
      <c r="A330" s="55"/>
      <c r="K330" s="48">
        <f t="shared" si="1"/>
        <v>0</v>
      </c>
    </row>
    <row r="331">
      <c r="A331" s="55"/>
      <c r="K331" s="48">
        <f t="shared" si="1"/>
        <v>0</v>
      </c>
    </row>
    <row r="332">
      <c r="A332" s="55"/>
      <c r="K332" s="48">
        <f t="shared" si="1"/>
        <v>0</v>
      </c>
    </row>
    <row r="333">
      <c r="A333" s="55"/>
      <c r="K333" s="48">
        <f t="shared" si="1"/>
        <v>0</v>
      </c>
    </row>
    <row r="334">
      <c r="A334" s="55"/>
      <c r="K334" s="48">
        <f t="shared" si="1"/>
        <v>0</v>
      </c>
    </row>
    <row r="335">
      <c r="A335" s="55"/>
      <c r="K335" s="48">
        <f t="shared" si="1"/>
        <v>0</v>
      </c>
    </row>
    <row r="336">
      <c r="A336" s="55"/>
      <c r="K336" s="48">
        <f t="shared" si="1"/>
        <v>0</v>
      </c>
    </row>
    <row r="337">
      <c r="A337" s="55"/>
      <c r="K337" s="48">
        <f t="shared" si="1"/>
        <v>0</v>
      </c>
    </row>
    <row r="338">
      <c r="A338" s="55"/>
      <c r="K338" s="48">
        <f t="shared" si="1"/>
        <v>0</v>
      </c>
    </row>
    <row r="339">
      <c r="A339" s="55"/>
      <c r="K339" s="48">
        <f t="shared" si="1"/>
        <v>0</v>
      </c>
    </row>
    <row r="340">
      <c r="A340" s="55"/>
      <c r="K340" s="48">
        <f t="shared" si="1"/>
        <v>0</v>
      </c>
    </row>
    <row r="341">
      <c r="A341" s="55"/>
      <c r="K341" s="48">
        <f t="shared" si="1"/>
        <v>0</v>
      </c>
    </row>
    <row r="342">
      <c r="A342" s="55"/>
      <c r="K342" s="48">
        <f t="shared" si="1"/>
        <v>0</v>
      </c>
    </row>
    <row r="343">
      <c r="A343" s="55"/>
      <c r="K343" s="48">
        <f t="shared" si="1"/>
        <v>0</v>
      </c>
    </row>
    <row r="344">
      <c r="A344" s="55"/>
      <c r="K344" s="48">
        <f t="shared" si="1"/>
        <v>0</v>
      </c>
    </row>
    <row r="345">
      <c r="A345" s="55"/>
      <c r="K345" s="48">
        <f t="shared" si="1"/>
        <v>0</v>
      </c>
    </row>
    <row r="346">
      <c r="A346" s="55"/>
      <c r="K346" s="48">
        <f t="shared" si="1"/>
        <v>0</v>
      </c>
    </row>
    <row r="347">
      <c r="A347" s="55"/>
      <c r="K347" s="48">
        <f t="shared" si="1"/>
        <v>0</v>
      </c>
    </row>
    <row r="348">
      <c r="A348" s="55"/>
      <c r="K348" s="48">
        <f t="shared" si="1"/>
        <v>0</v>
      </c>
    </row>
    <row r="349">
      <c r="A349" s="55"/>
      <c r="K349" s="48">
        <f t="shared" si="1"/>
        <v>0</v>
      </c>
    </row>
    <row r="350">
      <c r="A350" s="55"/>
      <c r="K350" s="48">
        <f t="shared" si="1"/>
        <v>0</v>
      </c>
    </row>
    <row r="351">
      <c r="A351" s="55"/>
      <c r="K351" s="48">
        <f t="shared" si="1"/>
        <v>0</v>
      </c>
    </row>
    <row r="352">
      <c r="A352" s="55"/>
      <c r="K352" s="48">
        <f t="shared" si="1"/>
        <v>0</v>
      </c>
    </row>
    <row r="353">
      <c r="A353" s="55"/>
      <c r="K353" s="48">
        <f t="shared" si="1"/>
        <v>0</v>
      </c>
    </row>
    <row r="354">
      <c r="A354" s="55"/>
      <c r="K354" s="48">
        <f t="shared" si="1"/>
        <v>0</v>
      </c>
    </row>
    <row r="355">
      <c r="A355" s="55"/>
      <c r="K355" s="48">
        <f t="shared" si="1"/>
        <v>0</v>
      </c>
    </row>
    <row r="356">
      <c r="A356" s="55"/>
      <c r="K356" s="48">
        <f t="shared" si="1"/>
        <v>0</v>
      </c>
    </row>
    <row r="357">
      <c r="A357" s="55"/>
      <c r="K357" s="48">
        <f t="shared" si="1"/>
        <v>0</v>
      </c>
    </row>
    <row r="358">
      <c r="A358" s="55"/>
      <c r="K358" s="48">
        <f t="shared" si="1"/>
        <v>0</v>
      </c>
    </row>
    <row r="359">
      <c r="A359" s="55"/>
      <c r="K359" s="48">
        <f t="shared" si="1"/>
        <v>0</v>
      </c>
    </row>
    <row r="360">
      <c r="A360" s="55"/>
      <c r="K360" s="48">
        <f t="shared" si="1"/>
        <v>0</v>
      </c>
    </row>
    <row r="361">
      <c r="A361" s="55"/>
      <c r="K361" s="48">
        <f t="shared" si="1"/>
        <v>0</v>
      </c>
    </row>
    <row r="362">
      <c r="A362" s="55"/>
      <c r="K362" s="48">
        <f t="shared" si="1"/>
        <v>0</v>
      </c>
    </row>
    <row r="363">
      <c r="A363" s="55"/>
      <c r="K363" s="48">
        <f t="shared" si="1"/>
        <v>0</v>
      </c>
    </row>
    <row r="364">
      <c r="A364" s="55"/>
      <c r="K364" s="48">
        <f t="shared" si="1"/>
        <v>0</v>
      </c>
    </row>
    <row r="365">
      <c r="A365" s="55"/>
      <c r="K365" s="48">
        <f t="shared" si="1"/>
        <v>0</v>
      </c>
    </row>
    <row r="366">
      <c r="A366" s="55"/>
      <c r="K366" s="48">
        <f t="shared" si="1"/>
        <v>0</v>
      </c>
    </row>
    <row r="367">
      <c r="A367" s="55"/>
      <c r="K367" s="48">
        <f t="shared" si="1"/>
        <v>0</v>
      </c>
    </row>
    <row r="368">
      <c r="A368" s="55"/>
      <c r="K368" s="48">
        <f t="shared" si="1"/>
        <v>0</v>
      </c>
    </row>
    <row r="369">
      <c r="A369" s="55"/>
      <c r="K369" s="48">
        <f t="shared" si="1"/>
        <v>0</v>
      </c>
    </row>
    <row r="370">
      <c r="A370" s="55"/>
      <c r="K370" s="48">
        <f t="shared" si="1"/>
        <v>0</v>
      </c>
    </row>
    <row r="371">
      <c r="A371" s="55"/>
      <c r="K371" s="48">
        <f t="shared" si="1"/>
        <v>0</v>
      </c>
    </row>
    <row r="372">
      <c r="A372" s="55"/>
      <c r="K372" s="48">
        <f t="shared" si="1"/>
        <v>0</v>
      </c>
    </row>
    <row r="373">
      <c r="A373" s="55"/>
      <c r="K373" s="48">
        <f t="shared" si="1"/>
        <v>0</v>
      </c>
    </row>
    <row r="374">
      <c r="A374" s="55"/>
      <c r="K374" s="48">
        <f t="shared" si="1"/>
        <v>0</v>
      </c>
    </row>
    <row r="375">
      <c r="A375" s="55"/>
      <c r="K375" s="48">
        <f t="shared" si="1"/>
        <v>0</v>
      </c>
    </row>
    <row r="376">
      <c r="A376" s="55"/>
      <c r="K376" s="48">
        <f t="shared" si="1"/>
        <v>0</v>
      </c>
    </row>
    <row r="377">
      <c r="A377" s="55"/>
      <c r="K377" s="48">
        <f t="shared" si="1"/>
        <v>0</v>
      </c>
    </row>
    <row r="378">
      <c r="A378" s="55"/>
      <c r="K378" s="48">
        <f t="shared" si="1"/>
        <v>0</v>
      </c>
    </row>
    <row r="379">
      <c r="A379" s="55"/>
      <c r="K379" s="48">
        <f t="shared" si="1"/>
        <v>0</v>
      </c>
    </row>
    <row r="380">
      <c r="A380" s="55"/>
      <c r="K380" s="48">
        <f t="shared" si="1"/>
        <v>0</v>
      </c>
    </row>
    <row r="381">
      <c r="A381" s="55"/>
      <c r="K381" s="48">
        <f t="shared" si="1"/>
        <v>0</v>
      </c>
    </row>
    <row r="382">
      <c r="A382" s="55"/>
      <c r="K382" s="48">
        <f t="shared" si="1"/>
        <v>0</v>
      </c>
    </row>
    <row r="383">
      <c r="A383" s="55"/>
      <c r="K383" s="48">
        <f t="shared" si="1"/>
        <v>0</v>
      </c>
    </row>
    <row r="384">
      <c r="A384" s="55"/>
      <c r="K384" s="48">
        <f t="shared" si="1"/>
        <v>0</v>
      </c>
    </row>
    <row r="385">
      <c r="A385" s="55"/>
      <c r="K385" s="48">
        <f t="shared" si="1"/>
        <v>0</v>
      </c>
    </row>
    <row r="386">
      <c r="A386" s="55"/>
      <c r="K386" s="48">
        <f t="shared" si="1"/>
        <v>0</v>
      </c>
    </row>
    <row r="387">
      <c r="A387" s="55"/>
      <c r="K387" s="48">
        <f t="shared" si="1"/>
        <v>0</v>
      </c>
    </row>
    <row r="388">
      <c r="A388" s="55"/>
      <c r="K388" s="48">
        <f t="shared" si="1"/>
        <v>0</v>
      </c>
    </row>
    <row r="389">
      <c r="A389" s="55"/>
      <c r="K389" s="48">
        <f t="shared" si="1"/>
        <v>0</v>
      </c>
    </row>
    <row r="390">
      <c r="A390" s="55"/>
      <c r="K390" s="48">
        <f t="shared" si="1"/>
        <v>0</v>
      </c>
    </row>
    <row r="391">
      <c r="A391" s="55"/>
      <c r="K391" s="48">
        <f t="shared" si="1"/>
        <v>0</v>
      </c>
    </row>
    <row r="392">
      <c r="A392" s="55"/>
      <c r="K392" s="48">
        <f t="shared" si="1"/>
        <v>0</v>
      </c>
    </row>
    <row r="393">
      <c r="A393" s="55"/>
      <c r="K393" s="48">
        <f t="shared" si="1"/>
        <v>0</v>
      </c>
    </row>
    <row r="394">
      <c r="A394" s="55"/>
      <c r="K394" s="48">
        <f t="shared" si="1"/>
        <v>0</v>
      </c>
    </row>
    <row r="395">
      <c r="A395" s="55"/>
      <c r="K395" s="48">
        <f t="shared" si="1"/>
        <v>0</v>
      </c>
    </row>
    <row r="396">
      <c r="A396" s="55"/>
      <c r="K396" s="48">
        <f t="shared" si="1"/>
        <v>0</v>
      </c>
    </row>
    <row r="397">
      <c r="A397" s="55"/>
      <c r="K397" s="48">
        <f t="shared" si="1"/>
        <v>0</v>
      </c>
    </row>
    <row r="398">
      <c r="A398" s="55"/>
      <c r="K398" s="48">
        <f t="shared" si="1"/>
        <v>0</v>
      </c>
    </row>
    <row r="399">
      <c r="A399" s="55"/>
      <c r="K399" s="48">
        <f t="shared" si="1"/>
        <v>0</v>
      </c>
    </row>
    <row r="400">
      <c r="A400" s="55"/>
      <c r="K400" s="48">
        <f t="shared" si="1"/>
        <v>0</v>
      </c>
    </row>
    <row r="401">
      <c r="A401" s="55"/>
      <c r="K401" s="48">
        <f t="shared" si="1"/>
        <v>0</v>
      </c>
    </row>
    <row r="402">
      <c r="A402" s="55"/>
      <c r="K402" s="48">
        <f t="shared" si="1"/>
        <v>0</v>
      </c>
    </row>
    <row r="403">
      <c r="A403" s="55"/>
      <c r="K403" s="48">
        <f t="shared" si="1"/>
        <v>0</v>
      </c>
    </row>
    <row r="404">
      <c r="A404" s="55"/>
      <c r="K404" s="48">
        <f t="shared" si="1"/>
        <v>0</v>
      </c>
    </row>
    <row r="405">
      <c r="A405" s="55"/>
      <c r="K405" s="48">
        <f t="shared" si="1"/>
        <v>0</v>
      </c>
    </row>
    <row r="406">
      <c r="A406" s="55"/>
      <c r="K406" s="48">
        <f t="shared" si="1"/>
        <v>0</v>
      </c>
    </row>
    <row r="407">
      <c r="A407" s="55"/>
      <c r="K407" s="48">
        <f t="shared" si="1"/>
        <v>0</v>
      </c>
    </row>
    <row r="408">
      <c r="A408" s="55"/>
      <c r="K408" s="48">
        <f t="shared" si="1"/>
        <v>0</v>
      </c>
    </row>
    <row r="409">
      <c r="A409" s="55"/>
      <c r="K409" s="48">
        <f t="shared" si="1"/>
        <v>0</v>
      </c>
    </row>
    <row r="410">
      <c r="A410" s="55"/>
      <c r="K410" s="48">
        <f t="shared" si="1"/>
        <v>0</v>
      </c>
    </row>
    <row r="411">
      <c r="A411" s="55"/>
      <c r="K411" s="48">
        <f t="shared" si="1"/>
        <v>0</v>
      </c>
    </row>
    <row r="412">
      <c r="A412" s="55"/>
      <c r="K412" s="48">
        <f t="shared" si="1"/>
        <v>0</v>
      </c>
    </row>
    <row r="413">
      <c r="A413" s="55"/>
      <c r="K413" s="48">
        <f t="shared" si="1"/>
        <v>0</v>
      </c>
    </row>
    <row r="414">
      <c r="A414" s="55"/>
      <c r="K414" s="48">
        <f t="shared" si="1"/>
        <v>0</v>
      </c>
    </row>
    <row r="415">
      <c r="A415" s="55"/>
      <c r="K415" s="48">
        <f t="shared" si="1"/>
        <v>0</v>
      </c>
    </row>
    <row r="416">
      <c r="A416" s="55"/>
      <c r="K416" s="48">
        <f t="shared" si="1"/>
        <v>0</v>
      </c>
    </row>
    <row r="417">
      <c r="A417" s="55"/>
      <c r="K417" s="48">
        <f t="shared" si="1"/>
        <v>0</v>
      </c>
    </row>
    <row r="418">
      <c r="A418" s="55"/>
      <c r="K418" s="48">
        <f t="shared" si="1"/>
        <v>0</v>
      </c>
    </row>
    <row r="419">
      <c r="A419" s="55"/>
      <c r="K419" s="48">
        <f t="shared" si="1"/>
        <v>0</v>
      </c>
    </row>
    <row r="420">
      <c r="A420" s="55"/>
      <c r="K420" s="48">
        <f t="shared" si="1"/>
        <v>0</v>
      </c>
    </row>
    <row r="421">
      <c r="A421" s="55"/>
      <c r="K421" s="48">
        <f t="shared" si="1"/>
        <v>0</v>
      </c>
    </row>
    <row r="422">
      <c r="A422" s="55"/>
      <c r="K422" s="48">
        <f t="shared" si="1"/>
        <v>0</v>
      </c>
    </row>
    <row r="423">
      <c r="A423" s="55"/>
      <c r="K423" s="48">
        <f t="shared" si="1"/>
        <v>0</v>
      </c>
    </row>
    <row r="424">
      <c r="A424" s="55"/>
      <c r="K424" s="48">
        <f t="shared" si="1"/>
        <v>0</v>
      </c>
    </row>
    <row r="425">
      <c r="A425" s="55"/>
      <c r="K425" s="48">
        <f t="shared" si="1"/>
        <v>0</v>
      </c>
    </row>
    <row r="426">
      <c r="A426" s="55"/>
      <c r="K426" s="48">
        <f t="shared" si="1"/>
        <v>0</v>
      </c>
    </row>
    <row r="427">
      <c r="A427" s="55"/>
      <c r="K427" s="48">
        <f t="shared" si="1"/>
        <v>0</v>
      </c>
    </row>
    <row r="428">
      <c r="A428" s="55"/>
      <c r="K428" s="48">
        <f t="shared" si="1"/>
        <v>0</v>
      </c>
    </row>
    <row r="429">
      <c r="A429" s="55"/>
      <c r="K429" s="48">
        <f t="shared" si="1"/>
        <v>0</v>
      </c>
    </row>
    <row r="430">
      <c r="A430" s="55"/>
      <c r="K430" s="48">
        <f t="shared" si="1"/>
        <v>0</v>
      </c>
    </row>
    <row r="431">
      <c r="A431" s="55"/>
      <c r="K431" s="48">
        <f t="shared" si="1"/>
        <v>0</v>
      </c>
    </row>
    <row r="432">
      <c r="A432" s="55"/>
      <c r="K432" s="48">
        <f t="shared" si="1"/>
        <v>0</v>
      </c>
    </row>
    <row r="433">
      <c r="A433" s="55"/>
      <c r="K433" s="48">
        <f t="shared" si="1"/>
        <v>0</v>
      </c>
    </row>
    <row r="434">
      <c r="A434" s="55"/>
      <c r="K434" s="48">
        <f t="shared" si="1"/>
        <v>0</v>
      </c>
    </row>
    <row r="435">
      <c r="A435" s="55"/>
      <c r="K435" s="48">
        <f t="shared" si="1"/>
        <v>0</v>
      </c>
    </row>
    <row r="436">
      <c r="A436" s="55"/>
      <c r="K436" s="48">
        <f t="shared" si="1"/>
        <v>0</v>
      </c>
    </row>
    <row r="437">
      <c r="A437" s="55"/>
      <c r="K437" s="48">
        <f t="shared" si="1"/>
        <v>0</v>
      </c>
    </row>
    <row r="438">
      <c r="A438" s="55"/>
      <c r="K438" s="48">
        <f t="shared" si="1"/>
        <v>0</v>
      </c>
    </row>
    <row r="439">
      <c r="A439" s="55"/>
      <c r="K439" s="48">
        <f t="shared" si="1"/>
        <v>0</v>
      </c>
    </row>
    <row r="440">
      <c r="A440" s="55"/>
      <c r="K440" s="48">
        <f t="shared" si="1"/>
        <v>0</v>
      </c>
    </row>
    <row r="441">
      <c r="A441" s="55"/>
      <c r="K441" s="48">
        <f t="shared" si="1"/>
        <v>0</v>
      </c>
    </row>
    <row r="442">
      <c r="A442" s="55"/>
      <c r="K442" s="48">
        <f t="shared" si="1"/>
        <v>0</v>
      </c>
    </row>
    <row r="443">
      <c r="A443" s="55"/>
      <c r="K443" s="48">
        <f t="shared" si="1"/>
        <v>0</v>
      </c>
    </row>
    <row r="444">
      <c r="A444" s="55"/>
      <c r="K444" s="48">
        <f t="shared" si="1"/>
        <v>0</v>
      </c>
    </row>
    <row r="445">
      <c r="A445" s="55"/>
      <c r="K445" s="48">
        <f t="shared" si="1"/>
        <v>0</v>
      </c>
    </row>
    <row r="446">
      <c r="A446" s="55"/>
      <c r="K446" s="48">
        <f t="shared" si="1"/>
        <v>0</v>
      </c>
    </row>
    <row r="447">
      <c r="A447" s="55"/>
      <c r="K447" s="48">
        <f t="shared" si="1"/>
        <v>0</v>
      </c>
    </row>
    <row r="448">
      <c r="A448" s="55"/>
      <c r="K448" s="48">
        <f t="shared" si="1"/>
        <v>0</v>
      </c>
    </row>
    <row r="449">
      <c r="A449" s="55"/>
      <c r="K449" s="48">
        <f t="shared" si="1"/>
        <v>0</v>
      </c>
    </row>
    <row r="450">
      <c r="A450" s="55"/>
      <c r="K450" s="48">
        <f t="shared" si="1"/>
        <v>0</v>
      </c>
    </row>
    <row r="451">
      <c r="A451" s="55"/>
      <c r="K451" s="48">
        <f t="shared" si="1"/>
        <v>0</v>
      </c>
    </row>
    <row r="452">
      <c r="A452" s="55"/>
      <c r="K452" s="48">
        <f t="shared" si="1"/>
        <v>0</v>
      </c>
    </row>
    <row r="453">
      <c r="A453" s="55"/>
      <c r="K453" s="48">
        <f t="shared" si="1"/>
        <v>0</v>
      </c>
    </row>
    <row r="454">
      <c r="A454" s="55"/>
      <c r="K454" s="48">
        <f t="shared" si="1"/>
        <v>0</v>
      </c>
    </row>
    <row r="455">
      <c r="A455" s="55"/>
      <c r="K455" s="48">
        <f t="shared" si="1"/>
        <v>0</v>
      </c>
    </row>
    <row r="456">
      <c r="A456" s="55"/>
      <c r="K456" s="48">
        <f t="shared" si="1"/>
        <v>0</v>
      </c>
    </row>
    <row r="457">
      <c r="A457" s="55"/>
      <c r="K457" s="48">
        <f t="shared" si="1"/>
        <v>0</v>
      </c>
    </row>
    <row r="458">
      <c r="A458" s="55"/>
      <c r="K458" s="48">
        <f t="shared" si="1"/>
        <v>0</v>
      </c>
    </row>
    <row r="459">
      <c r="A459" s="55"/>
      <c r="K459" s="48">
        <f t="shared" si="1"/>
        <v>0</v>
      </c>
    </row>
    <row r="460">
      <c r="A460" s="55"/>
      <c r="K460" s="48">
        <f t="shared" si="1"/>
        <v>0</v>
      </c>
    </row>
    <row r="461">
      <c r="A461" s="55"/>
      <c r="K461" s="48">
        <f t="shared" si="1"/>
        <v>0</v>
      </c>
    </row>
    <row r="462">
      <c r="A462" s="55"/>
      <c r="K462" s="48">
        <f t="shared" si="1"/>
        <v>0</v>
      </c>
    </row>
    <row r="463">
      <c r="A463" s="55"/>
      <c r="K463" s="48">
        <f t="shared" si="1"/>
        <v>0</v>
      </c>
    </row>
    <row r="464">
      <c r="A464" s="55"/>
      <c r="K464" s="48">
        <f t="shared" si="1"/>
        <v>0</v>
      </c>
    </row>
    <row r="465">
      <c r="A465" s="55"/>
      <c r="K465" s="48">
        <f t="shared" si="1"/>
        <v>0</v>
      </c>
    </row>
    <row r="466">
      <c r="A466" s="55"/>
      <c r="K466" s="48">
        <f t="shared" si="1"/>
        <v>0</v>
      </c>
    </row>
    <row r="467">
      <c r="A467" s="55"/>
      <c r="K467" s="48">
        <f t="shared" si="1"/>
        <v>0</v>
      </c>
    </row>
    <row r="468">
      <c r="A468" s="55"/>
      <c r="K468" s="48">
        <f t="shared" si="1"/>
        <v>0</v>
      </c>
    </row>
    <row r="469">
      <c r="A469" s="55"/>
      <c r="K469" s="48">
        <f t="shared" si="1"/>
        <v>0</v>
      </c>
    </row>
    <row r="470">
      <c r="A470" s="55"/>
      <c r="K470" s="48">
        <f t="shared" si="1"/>
        <v>0</v>
      </c>
    </row>
    <row r="471">
      <c r="A471" s="55"/>
      <c r="K471" s="48">
        <f t="shared" si="1"/>
        <v>0</v>
      </c>
    </row>
    <row r="472">
      <c r="A472" s="55"/>
      <c r="K472" s="48">
        <f t="shared" si="1"/>
        <v>0</v>
      </c>
    </row>
    <row r="473">
      <c r="A473" s="55"/>
      <c r="K473" s="48">
        <f t="shared" si="1"/>
        <v>0</v>
      </c>
    </row>
    <row r="474">
      <c r="A474" s="55"/>
      <c r="K474" s="48">
        <f t="shared" si="1"/>
        <v>0</v>
      </c>
    </row>
    <row r="475">
      <c r="A475" s="55"/>
      <c r="K475" s="48">
        <f t="shared" si="1"/>
        <v>0</v>
      </c>
    </row>
    <row r="476">
      <c r="A476" s="55"/>
      <c r="K476" s="48">
        <f t="shared" si="1"/>
        <v>0</v>
      </c>
    </row>
    <row r="477">
      <c r="A477" s="55"/>
      <c r="K477" s="48">
        <f t="shared" si="1"/>
        <v>0</v>
      </c>
    </row>
    <row r="478">
      <c r="A478" s="55"/>
      <c r="K478" s="48">
        <f t="shared" si="1"/>
        <v>0</v>
      </c>
    </row>
    <row r="479">
      <c r="A479" s="55"/>
      <c r="K479" s="48">
        <f t="shared" si="1"/>
        <v>0</v>
      </c>
    </row>
    <row r="480">
      <c r="A480" s="55"/>
      <c r="K480" s="48">
        <f t="shared" si="1"/>
        <v>0</v>
      </c>
    </row>
    <row r="481">
      <c r="A481" s="55"/>
      <c r="K481" s="48">
        <f t="shared" si="1"/>
        <v>0</v>
      </c>
    </row>
    <row r="482">
      <c r="A482" s="55"/>
      <c r="K482" s="48">
        <f t="shared" si="1"/>
        <v>0</v>
      </c>
    </row>
    <row r="483">
      <c r="A483" s="55"/>
      <c r="K483" s="48">
        <f t="shared" si="1"/>
        <v>0</v>
      </c>
    </row>
    <row r="484">
      <c r="A484" s="55"/>
      <c r="K484" s="48">
        <f t="shared" si="1"/>
        <v>0</v>
      </c>
    </row>
    <row r="485">
      <c r="A485" s="55"/>
      <c r="K485" s="48">
        <f t="shared" si="1"/>
        <v>0</v>
      </c>
    </row>
    <row r="486">
      <c r="A486" s="55"/>
      <c r="K486" s="48">
        <f t="shared" si="1"/>
        <v>0</v>
      </c>
    </row>
    <row r="487">
      <c r="A487" s="55"/>
      <c r="K487" s="48">
        <f t="shared" si="1"/>
        <v>0</v>
      </c>
    </row>
    <row r="488">
      <c r="A488" s="55"/>
      <c r="K488" s="48">
        <f t="shared" si="1"/>
        <v>0</v>
      </c>
    </row>
    <row r="489">
      <c r="A489" s="55"/>
      <c r="K489" s="48">
        <f t="shared" si="1"/>
        <v>0</v>
      </c>
    </row>
    <row r="490">
      <c r="A490" s="55"/>
      <c r="K490" s="48">
        <f t="shared" si="1"/>
        <v>0</v>
      </c>
    </row>
    <row r="491">
      <c r="A491" s="55"/>
      <c r="K491" s="48">
        <f t="shared" si="1"/>
        <v>0</v>
      </c>
    </row>
    <row r="492">
      <c r="A492" s="55"/>
      <c r="K492" s="48">
        <f t="shared" si="1"/>
        <v>0</v>
      </c>
    </row>
    <row r="493">
      <c r="A493" s="55"/>
      <c r="K493" s="48">
        <f t="shared" si="1"/>
        <v>0</v>
      </c>
    </row>
    <row r="494">
      <c r="A494" s="55"/>
      <c r="K494" s="48">
        <f t="shared" si="1"/>
        <v>0</v>
      </c>
    </row>
    <row r="495">
      <c r="A495" s="55"/>
      <c r="K495" s="48">
        <f t="shared" si="1"/>
        <v>0</v>
      </c>
    </row>
    <row r="496">
      <c r="A496" s="55"/>
      <c r="K496" s="48">
        <f t="shared" si="1"/>
        <v>0</v>
      </c>
    </row>
    <row r="497">
      <c r="A497" s="55"/>
      <c r="K497" s="48">
        <f t="shared" si="1"/>
        <v>0</v>
      </c>
    </row>
    <row r="498">
      <c r="A498" s="55"/>
      <c r="K498" s="48">
        <f t="shared" si="1"/>
        <v>0</v>
      </c>
    </row>
    <row r="499">
      <c r="A499" s="55"/>
      <c r="K499" s="48">
        <f t="shared" si="1"/>
        <v>0</v>
      </c>
    </row>
    <row r="500">
      <c r="A500" s="55"/>
      <c r="K500" s="48">
        <f t="shared" si="1"/>
        <v>0</v>
      </c>
    </row>
    <row r="501">
      <c r="A501" s="55"/>
      <c r="K501" s="48">
        <f t="shared" si="1"/>
        <v>0</v>
      </c>
    </row>
    <row r="502">
      <c r="A502" s="55"/>
      <c r="K502" s="48">
        <f t="shared" si="1"/>
        <v>0</v>
      </c>
    </row>
    <row r="503">
      <c r="A503" s="55"/>
      <c r="K503" s="48">
        <f t="shared" si="1"/>
        <v>0</v>
      </c>
    </row>
    <row r="504">
      <c r="A504" s="55"/>
      <c r="K504" s="48">
        <f t="shared" si="1"/>
        <v>0</v>
      </c>
    </row>
    <row r="505">
      <c r="A505" s="55"/>
      <c r="K505" s="48">
        <f t="shared" si="1"/>
        <v>0</v>
      </c>
    </row>
    <row r="506">
      <c r="A506" s="55"/>
      <c r="K506" s="48">
        <f t="shared" si="1"/>
        <v>0</v>
      </c>
    </row>
    <row r="507">
      <c r="A507" s="55"/>
      <c r="K507" s="48">
        <f t="shared" si="1"/>
        <v>0</v>
      </c>
    </row>
    <row r="508">
      <c r="A508" s="55"/>
      <c r="K508" s="48">
        <f t="shared" si="1"/>
        <v>0</v>
      </c>
    </row>
    <row r="509">
      <c r="A509" s="55"/>
      <c r="K509" s="48">
        <f t="shared" si="1"/>
        <v>0</v>
      </c>
    </row>
    <row r="510">
      <c r="A510" s="55"/>
      <c r="K510" s="48">
        <f t="shared" si="1"/>
        <v>0</v>
      </c>
    </row>
    <row r="511">
      <c r="A511" s="55"/>
      <c r="K511" s="48">
        <f t="shared" si="1"/>
        <v>0</v>
      </c>
    </row>
    <row r="512">
      <c r="A512" s="55"/>
      <c r="K512" s="48">
        <f t="shared" si="1"/>
        <v>0</v>
      </c>
    </row>
    <row r="513">
      <c r="A513" s="55"/>
      <c r="K513" s="48">
        <f t="shared" si="1"/>
        <v>0</v>
      </c>
    </row>
    <row r="514">
      <c r="A514" s="55"/>
      <c r="K514" s="48">
        <f t="shared" si="1"/>
        <v>0</v>
      </c>
    </row>
    <row r="515">
      <c r="A515" s="55"/>
      <c r="K515" s="48">
        <f t="shared" si="1"/>
        <v>0</v>
      </c>
    </row>
    <row r="516">
      <c r="A516" s="55"/>
      <c r="K516" s="48">
        <f t="shared" si="1"/>
        <v>0</v>
      </c>
    </row>
    <row r="517">
      <c r="A517" s="55"/>
      <c r="K517" s="48">
        <f t="shared" si="1"/>
        <v>0</v>
      </c>
    </row>
    <row r="518">
      <c r="A518" s="55"/>
      <c r="K518" s="48">
        <f t="shared" si="1"/>
        <v>0</v>
      </c>
    </row>
    <row r="519">
      <c r="A519" s="55"/>
      <c r="K519" s="48">
        <f t="shared" si="1"/>
        <v>0</v>
      </c>
    </row>
    <row r="520">
      <c r="A520" s="55"/>
      <c r="K520" s="48">
        <f t="shared" si="1"/>
        <v>0</v>
      </c>
    </row>
    <row r="521">
      <c r="A521" s="55"/>
      <c r="K521" s="48">
        <f t="shared" si="1"/>
        <v>0</v>
      </c>
    </row>
    <row r="522">
      <c r="A522" s="55"/>
      <c r="K522" s="48">
        <f t="shared" si="1"/>
        <v>0</v>
      </c>
    </row>
    <row r="523">
      <c r="A523" s="55"/>
      <c r="K523" s="48">
        <f t="shared" si="1"/>
        <v>0</v>
      </c>
    </row>
    <row r="524">
      <c r="A524" s="55"/>
      <c r="K524" s="48">
        <f t="shared" si="1"/>
        <v>0</v>
      </c>
    </row>
    <row r="525">
      <c r="A525" s="55"/>
      <c r="K525" s="48">
        <f t="shared" si="1"/>
        <v>0</v>
      </c>
    </row>
    <row r="526">
      <c r="A526" s="55"/>
      <c r="K526" s="48">
        <f t="shared" si="1"/>
        <v>0</v>
      </c>
    </row>
    <row r="527">
      <c r="A527" s="55"/>
      <c r="K527" s="48">
        <f t="shared" si="1"/>
        <v>0</v>
      </c>
    </row>
    <row r="528">
      <c r="A528" s="55"/>
      <c r="K528" s="48">
        <f t="shared" si="1"/>
        <v>0</v>
      </c>
    </row>
    <row r="529">
      <c r="A529" s="55"/>
      <c r="K529" s="48">
        <f t="shared" si="1"/>
        <v>0</v>
      </c>
    </row>
    <row r="530">
      <c r="A530" s="55"/>
      <c r="K530" s="48">
        <f t="shared" si="1"/>
        <v>0</v>
      </c>
    </row>
    <row r="531">
      <c r="A531" s="55"/>
      <c r="K531" s="48">
        <f t="shared" si="1"/>
        <v>0</v>
      </c>
    </row>
    <row r="532">
      <c r="A532" s="55"/>
      <c r="K532" s="48">
        <f t="shared" si="1"/>
        <v>0</v>
      </c>
    </row>
    <row r="533">
      <c r="A533" s="55"/>
      <c r="K533" s="48">
        <f t="shared" si="1"/>
        <v>0</v>
      </c>
    </row>
    <row r="534">
      <c r="A534" s="55"/>
      <c r="K534" s="48">
        <f t="shared" si="1"/>
        <v>0</v>
      </c>
    </row>
    <row r="535">
      <c r="A535" s="55"/>
      <c r="K535" s="48">
        <f t="shared" si="1"/>
        <v>0</v>
      </c>
    </row>
    <row r="536">
      <c r="A536" s="55"/>
      <c r="K536" s="48">
        <f t="shared" si="1"/>
        <v>0</v>
      </c>
    </row>
    <row r="537">
      <c r="A537" s="55"/>
      <c r="K537" s="48">
        <f t="shared" si="1"/>
        <v>0</v>
      </c>
    </row>
    <row r="538">
      <c r="A538" s="55"/>
      <c r="K538" s="48">
        <f t="shared" si="1"/>
        <v>0</v>
      </c>
    </row>
    <row r="539">
      <c r="A539" s="55"/>
      <c r="K539" s="48">
        <f t="shared" si="1"/>
        <v>0</v>
      </c>
    </row>
    <row r="540">
      <c r="A540" s="55"/>
      <c r="K540" s="48">
        <f t="shared" si="1"/>
        <v>0</v>
      </c>
    </row>
    <row r="541">
      <c r="A541" s="55"/>
      <c r="K541" s="48">
        <f t="shared" si="1"/>
        <v>0</v>
      </c>
    </row>
    <row r="542">
      <c r="A542" s="55"/>
      <c r="K542" s="48">
        <f t="shared" si="1"/>
        <v>0</v>
      </c>
    </row>
    <row r="543">
      <c r="A543" s="55"/>
      <c r="K543" s="48">
        <f t="shared" si="1"/>
        <v>0</v>
      </c>
    </row>
    <row r="544">
      <c r="A544" s="55"/>
      <c r="K544" s="48">
        <f t="shared" si="1"/>
        <v>0</v>
      </c>
    </row>
    <row r="545">
      <c r="A545" s="55"/>
      <c r="K545" s="48">
        <f t="shared" si="1"/>
        <v>0</v>
      </c>
    </row>
    <row r="546">
      <c r="A546" s="55"/>
      <c r="K546" s="48">
        <f t="shared" si="1"/>
        <v>0</v>
      </c>
    </row>
    <row r="547">
      <c r="A547" s="55"/>
      <c r="K547" s="48">
        <f t="shared" si="1"/>
        <v>0</v>
      </c>
    </row>
    <row r="548">
      <c r="A548" s="55"/>
      <c r="K548" s="48">
        <f t="shared" si="1"/>
        <v>0</v>
      </c>
    </row>
    <row r="549">
      <c r="A549" s="55"/>
      <c r="K549" s="48">
        <f t="shared" si="1"/>
        <v>0</v>
      </c>
    </row>
    <row r="550">
      <c r="A550" s="55"/>
      <c r="K550" s="48">
        <f t="shared" si="1"/>
        <v>0</v>
      </c>
    </row>
    <row r="551">
      <c r="A551" s="55"/>
      <c r="K551" s="48">
        <f t="shared" si="1"/>
        <v>0</v>
      </c>
    </row>
    <row r="552">
      <c r="A552" s="55"/>
      <c r="K552" s="48">
        <f t="shared" si="1"/>
        <v>0</v>
      </c>
    </row>
    <row r="553">
      <c r="A553" s="55"/>
      <c r="K553" s="48">
        <f t="shared" si="1"/>
        <v>0</v>
      </c>
    </row>
    <row r="554">
      <c r="A554" s="55"/>
      <c r="K554" s="48">
        <f t="shared" si="1"/>
        <v>0</v>
      </c>
    </row>
    <row r="555">
      <c r="A555" s="55"/>
      <c r="K555" s="48">
        <f t="shared" si="1"/>
        <v>0</v>
      </c>
    </row>
    <row r="556">
      <c r="A556" s="55"/>
      <c r="K556" s="48">
        <f t="shared" si="1"/>
        <v>0</v>
      </c>
    </row>
    <row r="557">
      <c r="A557" s="55"/>
      <c r="K557" s="48">
        <f t="shared" si="1"/>
        <v>0</v>
      </c>
    </row>
    <row r="558">
      <c r="A558" s="55"/>
      <c r="K558" s="48">
        <f t="shared" si="1"/>
        <v>0</v>
      </c>
    </row>
    <row r="559">
      <c r="A559" s="55"/>
      <c r="K559" s="48">
        <f t="shared" si="1"/>
        <v>0</v>
      </c>
    </row>
    <row r="560">
      <c r="A560" s="55"/>
      <c r="K560" s="48">
        <f t="shared" si="1"/>
        <v>0</v>
      </c>
    </row>
    <row r="561">
      <c r="A561" s="55"/>
      <c r="K561" s="48">
        <f t="shared" si="1"/>
        <v>0</v>
      </c>
    </row>
    <row r="562">
      <c r="A562" s="55"/>
      <c r="K562" s="48">
        <f t="shared" si="1"/>
        <v>0</v>
      </c>
    </row>
    <row r="563">
      <c r="A563" s="55"/>
      <c r="K563" s="48">
        <f t="shared" si="1"/>
        <v>0</v>
      </c>
    </row>
    <row r="564">
      <c r="A564" s="55"/>
      <c r="K564" s="48">
        <f t="shared" si="1"/>
        <v>0</v>
      </c>
    </row>
    <row r="565">
      <c r="A565" s="55"/>
      <c r="K565" s="48">
        <f t="shared" si="1"/>
        <v>0</v>
      </c>
    </row>
    <row r="566">
      <c r="A566" s="55"/>
      <c r="K566" s="48">
        <f t="shared" si="1"/>
        <v>0</v>
      </c>
    </row>
    <row r="567">
      <c r="A567" s="55"/>
      <c r="K567" s="48">
        <f t="shared" si="1"/>
        <v>0</v>
      </c>
    </row>
    <row r="568">
      <c r="A568" s="55"/>
      <c r="K568" s="48">
        <f t="shared" si="1"/>
        <v>0</v>
      </c>
    </row>
    <row r="569">
      <c r="A569" s="55"/>
      <c r="K569" s="48">
        <f t="shared" si="1"/>
        <v>0</v>
      </c>
    </row>
    <row r="570">
      <c r="A570" s="55"/>
      <c r="K570" s="48">
        <f t="shared" si="1"/>
        <v>0</v>
      </c>
    </row>
    <row r="571">
      <c r="A571" s="55"/>
      <c r="K571" s="48">
        <f t="shared" si="1"/>
        <v>0</v>
      </c>
    </row>
    <row r="572">
      <c r="A572" s="55"/>
      <c r="K572" s="48">
        <f t="shared" si="1"/>
        <v>0</v>
      </c>
    </row>
    <row r="573">
      <c r="A573" s="55"/>
      <c r="K573" s="48">
        <f t="shared" si="1"/>
        <v>0</v>
      </c>
    </row>
    <row r="574">
      <c r="A574" s="55"/>
      <c r="K574" s="48">
        <f t="shared" si="1"/>
        <v>0</v>
      </c>
    </row>
    <row r="575">
      <c r="A575" s="55"/>
      <c r="K575" s="48">
        <f t="shared" si="1"/>
        <v>0</v>
      </c>
    </row>
    <row r="576">
      <c r="A576" s="55"/>
      <c r="K576" s="48">
        <f t="shared" si="1"/>
        <v>0</v>
      </c>
    </row>
    <row r="577">
      <c r="A577" s="55"/>
      <c r="K577" s="48">
        <f t="shared" si="1"/>
        <v>0</v>
      </c>
    </row>
    <row r="578">
      <c r="A578" s="55"/>
      <c r="K578" s="48">
        <f t="shared" si="1"/>
        <v>0</v>
      </c>
    </row>
    <row r="579">
      <c r="A579" s="55"/>
      <c r="K579" s="48">
        <f t="shared" si="1"/>
        <v>0</v>
      </c>
    </row>
    <row r="580">
      <c r="A580" s="55"/>
      <c r="K580" s="48">
        <f t="shared" si="1"/>
        <v>0</v>
      </c>
    </row>
    <row r="581">
      <c r="A581" s="55"/>
      <c r="K581" s="48">
        <f t="shared" si="1"/>
        <v>0</v>
      </c>
    </row>
    <row r="582">
      <c r="A582" s="55"/>
      <c r="K582" s="48">
        <f t="shared" si="1"/>
        <v>0</v>
      </c>
    </row>
    <row r="583">
      <c r="A583" s="55"/>
      <c r="K583" s="48">
        <f t="shared" si="1"/>
        <v>0</v>
      </c>
    </row>
    <row r="584">
      <c r="A584" s="55"/>
      <c r="K584" s="48">
        <f t="shared" si="1"/>
        <v>0</v>
      </c>
    </row>
    <row r="585">
      <c r="A585" s="55"/>
      <c r="K585" s="48">
        <f t="shared" si="1"/>
        <v>0</v>
      </c>
    </row>
    <row r="586">
      <c r="A586" s="55"/>
      <c r="K586" s="48">
        <f t="shared" si="1"/>
        <v>0</v>
      </c>
    </row>
    <row r="587">
      <c r="A587" s="55"/>
      <c r="K587" s="48">
        <f t="shared" si="1"/>
        <v>0</v>
      </c>
    </row>
    <row r="588">
      <c r="A588" s="55"/>
      <c r="K588" s="48">
        <f t="shared" si="1"/>
        <v>0</v>
      </c>
    </row>
    <row r="589">
      <c r="A589" s="55"/>
      <c r="K589" s="48">
        <f t="shared" si="1"/>
        <v>0</v>
      </c>
    </row>
    <row r="590">
      <c r="A590" s="55"/>
      <c r="K590" s="48">
        <f t="shared" si="1"/>
        <v>0</v>
      </c>
    </row>
    <row r="591">
      <c r="A591" s="55"/>
      <c r="K591" s="48">
        <f t="shared" si="1"/>
        <v>0</v>
      </c>
    </row>
    <row r="592">
      <c r="A592" s="55"/>
      <c r="K592" s="48">
        <f t="shared" si="1"/>
        <v>0</v>
      </c>
    </row>
    <row r="593">
      <c r="A593" s="55"/>
      <c r="K593" s="48">
        <f t="shared" si="1"/>
        <v>0</v>
      </c>
    </row>
    <row r="594">
      <c r="A594" s="55"/>
      <c r="K594" s="48">
        <f t="shared" si="1"/>
        <v>0</v>
      </c>
    </row>
    <row r="595">
      <c r="A595" s="55"/>
      <c r="K595" s="48">
        <f t="shared" si="1"/>
        <v>0</v>
      </c>
    </row>
    <row r="596">
      <c r="A596" s="55"/>
      <c r="K596" s="48">
        <f t="shared" si="1"/>
        <v>0</v>
      </c>
    </row>
    <row r="597">
      <c r="A597" s="55"/>
      <c r="K597" s="48">
        <f t="shared" si="1"/>
        <v>0</v>
      </c>
    </row>
    <row r="598">
      <c r="A598" s="55"/>
      <c r="K598" s="48">
        <f t="shared" si="1"/>
        <v>0</v>
      </c>
    </row>
    <row r="599">
      <c r="A599" s="55"/>
      <c r="K599" s="48">
        <f t="shared" si="1"/>
        <v>0</v>
      </c>
    </row>
    <row r="600">
      <c r="A600" s="55"/>
      <c r="K600" s="48">
        <f t="shared" si="1"/>
        <v>0</v>
      </c>
    </row>
    <row r="601">
      <c r="A601" s="55"/>
      <c r="K601" s="48">
        <f t="shared" si="1"/>
        <v>0</v>
      </c>
    </row>
    <row r="602">
      <c r="A602" s="55"/>
      <c r="K602" s="48">
        <f t="shared" si="1"/>
        <v>0</v>
      </c>
    </row>
    <row r="603">
      <c r="A603" s="55"/>
      <c r="K603" s="48">
        <f t="shared" si="1"/>
        <v>0</v>
      </c>
    </row>
    <row r="604">
      <c r="A604" s="55"/>
      <c r="K604" s="48">
        <f t="shared" si="1"/>
        <v>0</v>
      </c>
    </row>
    <row r="605">
      <c r="A605" s="55"/>
      <c r="K605" s="48">
        <f t="shared" si="1"/>
        <v>0</v>
      </c>
    </row>
    <row r="606">
      <c r="A606" s="55"/>
      <c r="K606" s="48">
        <f t="shared" si="1"/>
        <v>0</v>
      </c>
    </row>
    <row r="607">
      <c r="A607" s="55"/>
      <c r="K607" s="48">
        <f t="shared" si="1"/>
        <v>0</v>
      </c>
    </row>
    <row r="608">
      <c r="A608" s="55"/>
      <c r="K608" s="48">
        <f t="shared" si="1"/>
        <v>0</v>
      </c>
    </row>
    <row r="609">
      <c r="A609" s="55"/>
      <c r="K609" s="48">
        <f t="shared" si="1"/>
        <v>0</v>
      </c>
    </row>
    <row r="610">
      <c r="A610" s="55"/>
      <c r="K610" s="48">
        <f t="shared" si="1"/>
        <v>0</v>
      </c>
    </row>
    <row r="611">
      <c r="A611" s="55"/>
      <c r="K611" s="48">
        <f t="shared" si="1"/>
        <v>0</v>
      </c>
    </row>
    <row r="612">
      <c r="A612" s="55"/>
      <c r="K612" s="48">
        <f t="shared" si="1"/>
        <v>0</v>
      </c>
    </row>
    <row r="613">
      <c r="A613" s="55"/>
      <c r="K613" s="48">
        <f t="shared" si="1"/>
        <v>0</v>
      </c>
    </row>
    <row r="614">
      <c r="A614" s="55"/>
      <c r="K614" s="48">
        <f t="shared" si="1"/>
        <v>0</v>
      </c>
    </row>
    <row r="615">
      <c r="A615" s="55"/>
      <c r="K615" s="48">
        <f t="shared" si="1"/>
        <v>0</v>
      </c>
    </row>
    <row r="616">
      <c r="A616" s="55"/>
      <c r="K616" s="48">
        <f t="shared" si="1"/>
        <v>0</v>
      </c>
    </row>
    <row r="617">
      <c r="A617" s="55"/>
      <c r="K617" s="48">
        <f t="shared" si="1"/>
        <v>0</v>
      </c>
    </row>
    <row r="618">
      <c r="A618" s="55"/>
      <c r="K618" s="48">
        <f t="shared" si="1"/>
        <v>0</v>
      </c>
    </row>
    <row r="619">
      <c r="A619" s="55"/>
      <c r="K619" s="48">
        <f t="shared" si="1"/>
        <v>0</v>
      </c>
    </row>
    <row r="620">
      <c r="A620" s="55"/>
      <c r="K620" s="48">
        <f t="shared" si="1"/>
        <v>0</v>
      </c>
    </row>
    <row r="621">
      <c r="A621" s="55"/>
      <c r="K621" s="48">
        <f t="shared" si="1"/>
        <v>0</v>
      </c>
    </row>
    <row r="622">
      <c r="A622" s="55"/>
      <c r="K622" s="48">
        <f t="shared" si="1"/>
        <v>0</v>
      </c>
    </row>
    <row r="623">
      <c r="A623" s="55"/>
      <c r="K623" s="48">
        <f t="shared" si="1"/>
        <v>0</v>
      </c>
    </row>
    <row r="624">
      <c r="A624" s="55"/>
      <c r="K624" s="48">
        <f t="shared" si="1"/>
        <v>0</v>
      </c>
    </row>
    <row r="625">
      <c r="A625" s="55"/>
      <c r="K625" s="48">
        <f t="shared" si="1"/>
        <v>0</v>
      </c>
    </row>
    <row r="626">
      <c r="A626" s="55"/>
      <c r="K626" s="48">
        <f t="shared" si="1"/>
        <v>0</v>
      </c>
    </row>
    <row r="627">
      <c r="A627" s="55"/>
      <c r="K627" s="48">
        <f t="shared" si="1"/>
        <v>0</v>
      </c>
    </row>
    <row r="628">
      <c r="A628" s="55"/>
      <c r="K628" s="48">
        <f t="shared" si="1"/>
        <v>0</v>
      </c>
    </row>
    <row r="629">
      <c r="A629" s="55"/>
      <c r="K629" s="48">
        <f t="shared" si="1"/>
        <v>0</v>
      </c>
    </row>
    <row r="630">
      <c r="A630" s="55"/>
      <c r="K630" s="48">
        <f t="shared" si="1"/>
        <v>0</v>
      </c>
    </row>
    <row r="631">
      <c r="A631" s="55"/>
      <c r="K631" s="48">
        <f t="shared" si="1"/>
        <v>0</v>
      </c>
    </row>
    <row r="632">
      <c r="A632" s="55"/>
      <c r="K632" s="48">
        <f t="shared" si="1"/>
        <v>0</v>
      </c>
    </row>
    <row r="633">
      <c r="A633" s="55"/>
      <c r="K633" s="48">
        <f t="shared" si="1"/>
        <v>0</v>
      </c>
    </row>
    <row r="634">
      <c r="A634" s="55"/>
      <c r="K634" s="48">
        <f t="shared" si="1"/>
        <v>0</v>
      </c>
    </row>
    <row r="635">
      <c r="A635" s="55"/>
      <c r="K635" s="48">
        <f t="shared" si="1"/>
        <v>0</v>
      </c>
    </row>
    <row r="636">
      <c r="A636" s="55"/>
      <c r="K636" s="48">
        <f t="shared" si="1"/>
        <v>0</v>
      </c>
    </row>
    <row r="637">
      <c r="A637" s="55"/>
      <c r="K637" s="48">
        <f t="shared" si="1"/>
        <v>0</v>
      </c>
    </row>
    <row r="638">
      <c r="A638" s="55"/>
      <c r="K638" s="48">
        <f t="shared" si="1"/>
        <v>0</v>
      </c>
    </row>
    <row r="639">
      <c r="A639" s="55"/>
      <c r="K639" s="48">
        <f t="shared" si="1"/>
        <v>0</v>
      </c>
    </row>
    <row r="640">
      <c r="A640" s="55"/>
      <c r="K640" s="48">
        <f t="shared" si="1"/>
        <v>0</v>
      </c>
    </row>
    <row r="641">
      <c r="A641" s="55"/>
      <c r="K641" s="48">
        <f t="shared" si="1"/>
        <v>0</v>
      </c>
    </row>
    <row r="642">
      <c r="A642" s="55"/>
      <c r="K642" s="48">
        <f t="shared" si="1"/>
        <v>0</v>
      </c>
    </row>
    <row r="643">
      <c r="A643" s="55"/>
      <c r="K643" s="48">
        <f t="shared" si="1"/>
        <v>0</v>
      </c>
    </row>
    <row r="644">
      <c r="A644" s="55"/>
      <c r="K644" s="48">
        <f t="shared" si="1"/>
        <v>0</v>
      </c>
    </row>
    <row r="645">
      <c r="A645" s="55"/>
      <c r="K645" s="48">
        <f t="shared" si="1"/>
        <v>0</v>
      </c>
    </row>
    <row r="646">
      <c r="A646" s="55"/>
      <c r="K646" s="48">
        <f t="shared" si="1"/>
        <v>0</v>
      </c>
    </row>
    <row r="647">
      <c r="A647" s="55"/>
      <c r="K647" s="48">
        <f t="shared" si="1"/>
        <v>0</v>
      </c>
    </row>
    <row r="648">
      <c r="A648" s="55"/>
      <c r="K648" s="48">
        <f t="shared" si="1"/>
        <v>0</v>
      </c>
    </row>
    <row r="649">
      <c r="A649" s="55"/>
      <c r="K649" s="48">
        <f t="shared" si="1"/>
        <v>0</v>
      </c>
    </row>
    <row r="650">
      <c r="A650" s="55"/>
      <c r="K650" s="48">
        <f t="shared" si="1"/>
        <v>0</v>
      </c>
    </row>
    <row r="651">
      <c r="A651" s="55"/>
      <c r="K651" s="48">
        <f t="shared" si="1"/>
        <v>0</v>
      </c>
    </row>
    <row r="652">
      <c r="A652" s="55"/>
      <c r="K652" s="48">
        <f t="shared" si="1"/>
        <v>0</v>
      </c>
    </row>
    <row r="653">
      <c r="A653" s="55"/>
      <c r="K653" s="48">
        <f t="shared" si="1"/>
        <v>0</v>
      </c>
    </row>
    <row r="654">
      <c r="A654" s="55"/>
      <c r="K654" s="48">
        <f t="shared" si="1"/>
        <v>0</v>
      </c>
    </row>
    <row r="655">
      <c r="A655" s="55"/>
      <c r="K655" s="48">
        <f t="shared" si="1"/>
        <v>0</v>
      </c>
    </row>
    <row r="656">
      <c r="A656" s="55"/>
      <c r="K656" s="48">
        <f t="shared" si="1"/>
        <v>0</v>
      </c>
    </row>
    <row r="657">
      <c r="A657" s="55"/>
      <c r="K657" s="48">
        <f t="shared" si="1"/>
        <v>0</v>
      </c>
    </row>
    <row r="658">
      <c r="A658" s="55"/>
      <c r="K658" s="48">
        <f t="shared" si="1"/>
        <v>0</v>
      </c>
    </row>
    <row r="659">
      <c r="A659" s="55"/>
      <c r="K659" s="48">
        <f t="shared" si="1"/>
        <v>0</v>
      </c>
    </row>
    <row r="660">
      <c r="A660" s="55"/>
      <c r="K660" s="48">
        <f t="shared" si="1"/>
        <v>0</v>
      </c>
    </row>
    <row r="661">
      <c r="A661" s="55"/>
      <c r="K661" s="48">
        <f t="shared" si="1"/>
        <v>0</v>
      </c>
    </row>
    <row r="662">
      <c r="A662" s="55"/>
      <c r="K662" s="48">
        <f t="shared" si="1"/>
        <v>0</v>
      </c>
    </row>
    <row r="663">
      <c r="A663" s="55"/>
      <c r="K663" s="48">
        <f t="shared" si="1"/>
        <v>0</v>
      </c>
    </row>
    <row r="664">
      <c r="A664" s="55"/>
      <c r="K664" s="48">
        <f t="shared" si="1"/>
        <v>0</v>
      </c>
    </row>
    <row r="665">
      <c r="A665" s="55"/>
      <c r="K665" s="48">
        <f t="shared" si="1"/>
        <v>0</v>
      </c>
    </row>
    <row r="666">
      <c r="A666" s="55"/>
      <c r="K666" s="48">
        <f t="shared" si="1"/>
        <v>0</v>
      </c>
    </row>
    <row r="667">
      <c r="A667" s="55"/>
      <c r="K667" s="48">
        <f t="shared" si="1"/>
        <v>0</v>
      </c>
    </row>
    <row r="668">
      <c r="A668" s="55"/>
      <c r="K668" s="48">
        <f t="shared" si="1"/>
        <v>0</v>
      </c>
    </row>
    <row r="669">
      <c r="A669" s="55"/>
      <c r="K669" s="48">
        <f t="shared" si="1"/>
        <v>0</v>
      </c>
    </row>
    <row r="670">
      <c r="A670" s="55"/>
      <c r="K670" s="48">
        <f t="shared" si="1"/>
        <v>0</v>
      </c>
    </row>
    <row r="671">
      <c r="A671" s="55"/>
      <c r="K671" s="48">
        <f t="shared" si="1"/>
        <v>0</v>
      </c>
    </row>
    <row r="672">
      <c r="A672" s="55"/>
      <c r="K672" s="48">
        <f t="shared" si="1"/>
        <v>0</v>
      </c>
    </row>
    <row r="673">
      <c r="A673" s="55"/>
      <c r="K673" s="48">
        <f t="shared" si="1"/>
        <v>0</v>
      </c>
    </row>
    <row r="674">
      <c r="A674" s="55"/>
      <c r="K674" s="48">
        <f t="shared" si="1"/>
        <v>0</v>
      </c>
    </row>
    <row r="675">
      <c r="A675" s="55"/>
      <c r="K675" s="48">
        <f t="shared" si="1"/>
        <v>0</v>
      </c>
    </row>
    <row r="676">
      <c r="A676" s="55"/>
      <c r="K676" s="48">
        <f t="shared" si="1"/>
        <v>0</v>
      </c>
    </row>
    <row r="677">
      <c r="A677" s="55"/>
      <c r="K677" s="48">
        <f t="shared" si="1"/>
        <v>0</v>
      </c>
    </row>
    <row r="678">
      <c r="A678" s="55"/>
      <c r="K678" s="48">
        <f t="shared" si="1"/>
        <v>0</v>
      </c>
    </row>
    <row r="679">
      <c r="A679" s="55"/>
      <c r="K679" s="48">
        <f t="shared" si="1"/>
        <v>0</v>
      </c>
    </row>
    <row r="680">
      <c r="A680" s="55"/>
      <c r="K680" s="48">
        <f t="shared" si="1"/>
        <v>0</v>
      </c>
    </row>
    <row r="681">
      <c r="A681" s="55"/>
      <c r="K681" s="48">
        <f t="shared" si="1"/>
        <v>0</v>
      </c>
    </row>
    <row r="682">
      <c r="A682" s="55"/>
      <c r="K682" s="48">
        <f t="shared" si="1"/>
        <v>0</v>
      </c>
    </row>
    <row r="683">
      <c r="A683" s="55"/>
      <c r="K683" s="48">
        <f t="shared" si="1"/>
        <v>0</v>
      </c>
    </row>
    <row r="684">
      <c r="A684" s="55"/>
      <c r="K684" s="48">
        <f t="shared" si="1"/>
        <v>0</v>
      </c>
    </row>
    <row r="685">
      <c r="A685" s="55"/>
      <c r="K685" s="48">
        <f t="shared" si="1"/>
        <v>0</v>
      </c>
    </row>
    <row r="686">
      <c r="A686" s="55"/>
      <c r="K686" s="48">
        <f t="shared" si="1"/>
        <v>0</v>
      </c>
    </row>
    <row r="687">
      <c r="A687" s="55"/>
      <c r="K687" s="48">
        <f t="shared" si="1"/>
        <v>0</v>
      </c>
    </row>
    <row r="688">
      <c r="A688" s="55"/>
      <c r="K688" s="48">
        <f t="shared" si="1"/>
        <v>0</v>
      </c>
    </row>
    <row r="689">
      <c r="A689" s="55"/>
      <c r="K689" s="48">
        <f t="shared" si="1"/>
        <v>0</v>
      </c>
    </row>
    <row r="690">
      <c r="A690" s="55"/>
      <c r="K690" s="48">
        <f t="shared" si="1"/>
        <v>0</v>
      </c>
    </row>
    <row r="691">
      <c r="A691" s="55"/>
      <c r="K691" s="48">
        <f t="shared" si="1"/>
        <v>0</v>
      </c>
    </row>
    <row r="692">
      <c r="A692" s="55"/>
      <c r="K692" s="48">
        <f t="shared" si="1"/>
        <v>0</v>
      </c>
    </row>
    <row r="693">
      <c r="A693" s="55"/>
      <c r="K693" s="48">
        <f t="shared" si="1"/>
        <v>0</v>
      </c>
    </row>
    <row r="694">
      <c r="A694" s="55"/>
      <c r="K694" s="48">
        <f t="shared" si="1"/>
        <v>0</v>
      </c>
    </row>
    <row r="695">
      <c r="A695" s="55"/>
      <c r="K695" s="48">
        <f t="shared" si="1"/>
        <v>0</v>
      </c>
    </row>
    <row r="696">
      <c r="A696" s="55"/>
      <c r="K696" s="48">
        <f t="shared" si="1"/>
        <v>0</v>
      </c>
    </row>
    <row r="697">
      <c r="A697" s="55"/>
      <c r="K697" s="48">
        <f t="shared" si="1"/>
        <v>0</v>
      </c>
    </row>
    <row r="698">
      <c r="A698" s="55"/>
      <c r="K698" s="48">
        <f t="shared" si="1"/>
        <v>0</v>
      </c>
    </row>
    <row r="699">
      <c r="A699" s="55"/>
      <c r="K699" s="48">
        <f t="shared" si="1"/>
        <v>0</v>
      </c>
    </row>
    <row r="700">
      <c r="A700" s="55"/>
      <c r="K700" s="48">
        <f t="shared" si="1"/>
        <v>0</v>
      </c>
    </row>
    <row r="701">
      <c r="A701" s="55"/>
      <c r="K701" s="48">
        <f t="shared" si="1"/>
        <v>0</v>
      </c>
    </row>
    <row r="702">
      <c r="A702" s="55"/>
      <c r="K702" s="48">
        <f t="shared" si="1"/>
        <v>0</v>
      </c>
    </row>
    <row r="703">
      <c r="A703" s="55"/>
      <c r="K703" s="48">
        <f t="shared" si="1"/>
        <v>0</v>
      </c>
    </row>
    <row r="704">
      <c r="A704" s="55"/>
      <c r="K704" s="48">
        <f t="shared" si="1"/>
        <v>0</v>
      </c>
    </row>
    <row r="705">
      <c r="A705" s="55"/>
      <c r="K705" s="48">
        <f t="shared" si="1"/>
        <v>0</v>
      </c>
    </row>
    <row r="706">
      <c r="A706" s="55"/>
      <c r="K706" s="48">
        <f t="shared" si="1"/>
        <v>0</v>
      </c>
    </row>
    <row r="707">
      <c r="A707" s="55"/>
      <c r="K707" s="48">
        <f t="shared" si="1"/>
        <v>0</v>
      </c>
    </row>
    <row r="708">
      <c r="A708" s="55"/>
      <c r="K708" s="48">
        <f t="shared" si="1"/>
        <v>0</v>
      </c>
    </row>
    <row r="709">
      <c r="A709" s="55"/>
      <c r="K709" s="48">
        <f t="shared" si="1"/>
        <v>0</v>
      </c>
    </row>
    <row r="710">
      <c r="A710" s="55"/>
      <c r="K710" s="48">
        <f t="shared" si="1"/>
        <v>0</v>
      </c>
    </row>
    <row r="711">
      <c r="A711" s="55"/>
      <c r="K711" s="48">
        <f t="shared" si="1"/>
        <v>0</v>
      </c>
    </row>
    <row r="712">
      <c r="A712" s="55"/>
      <c r="K712" s="48">
        <f t="shared" si="1"/>
        <v>0</v>
      </c>
    </row>
    <row r="713">
      <c r="A713" s="55"/>
      <c r="K713" s="48">
        <f t="shared" si="1"/>
        <v>0</v>
      </c>
    </row>
    <row r="714">
      <c r="A714" s="55"/>
      <c r="K714" s="48">
        <f t="shared" si="1"/>
        <v>0</v>
      </c>
    </row>
    <row r="715">
      <c r="A715" s="55"/>
      <c r="K715" s="48">
        <f t="shared" si="1"/>
        <v>0</v>
      </c>
    </row>
    <row r="716">
      <c r="A716" s="55"/>
      <c r="K716" s="48">
        <f t="shared" si="1"/>
        <v>0</v>
      </c>
    </row>
    <row r="717">
      <c r="A717" s="55"/>
      <c r="K717" s="48">
        <f t="shared" si="1"/>
        <v>0</v>
      </c>
    </row>
    <row r="718">
      <c r="A718" s="55"/>
      <c r="K718" s="48">
        <f t="shared" si="1"/>
        <v>0</v>
      </c>
    </row>
    <row r="719">
      <c r="A719" s="55"/>
      <c r="K719" s="48">
        <f t="shared" si="1"/>
        <v>0</v>
      </c>
    </row>
    <row r="720">
      <c r="A720" s="55"/>
      <c r="K720" s="48">
        <f t="shared" si="1"/>
        <v>0</v>
      </c>
    </row>
    <row r="721">
      <c r="A721" s="55"/>
      <c r="K721" s="48">
        <f t="shared" si="1"/>
        <v>0</v>
      </c>
    </row>
    <row r="722">
      <c r="A722" s="55"/>
      <c r="K722" s="48">
        <f t="shared" si="1"/>
        <v>0</v>
      </c>
    </row>
    <row r="723">
      <c r="A723" s="55"/>
      <c r="K723" s="48">
        <f t="shared" si="1"/>
        <v>0</v>
      </c>
    </row>
    <row r="724">
      <c r="A724" s="55"/>
      <c r="K724" s="48">
        <f t="shared" si="1"/>
        <v>0</v>
      </c>
    </row>
    <row r="725">
      <c r="A725" s="55"/>
      <c r="K725" s="48">
        <f t="shared" si="1"/>
        <v>0</v>
      </c>
    </row>
    <row r="726">
      <c r="A726" s="55"/>
      <c r="K726" s="48">
        <f t="shared" si="1"/>
        <v>0</v>
      </c>
    </row>
    <row r="727">
      <c r="A727" s="55"/>
      <c r="K727" s="48">
        <f t="shared" si="1"/>
        <v>0</v>
      </c>
    </row>
    <row r="728">
      <c r="A728" s="55"/>
      <c r="K728" s="48">
        <f t="shared" si="1"/>
        <v>0</v>
      </c>
    </row>
    <row r="729">
      <c r="A729" s="55"/>
      <c r="K729" s="48">
        <f t="shared" si="1"/>
        <v>0</v>
      </c>
    </row>
    <row r="730">
      <c r="A730" s="55"/>
      <c r="K730" s="48">
        <f t="shared" si="1"/>
        <v>0</v>
      </c>
    </row>
    <row r="731">
      <c r="A731" s="55"/>
      <c r="K731" s="48">
        <f t="shared" si="1"/>
        <v>0</v>
      </c>
    </row>
    <row r="732">
      <c r="A732" s="55"/>
      <c r="K732" s="48">
        <f t="shared" si="1"/>
        <v>0</v>
      </c>
    </row>
    <row r="733">
      <c r="A733" s="55"/>
      <c r="K733" s="48">
        <f t="shared" si="1"/>
        <v>0</v>
      </c>
    </row>
    <row r="734">
      <c r="A734" s="55"/>
      <c r="K734" s="48">
        <f t="shared" si="1"/>
        <v>0</v>
      </c>
    </row>
    <row r="735">
      <c r="A735" s="55"/>
      <c r="K735" s="48">
        <f t="shared" si="1"/>
        <v>0</v>
      </c>
    </row>
    <row r="736">
      <c r="A736" s="55"/>
      <c r="K736" s="48">
        <f t="shared" si="1"/>
        <v>0</v>
      </c>
    </row>
    <row r="737">
      <c r="A737" s="55"/>
      <c r="K737" s="48">
        <f t="shared" si="1"/>
        <v>0</v>
      </c>
    </row>
    <row r="738">
      <c r="A738" s="55"/>
      <c r="K738" s="48">
        <f t="shared" si="1"/>
        <v>0</v>
      </c>
    </row>
    <row r="739">
      <c r="A739" s="55"/>
      <c r="K739" s="48">
        <f t="shared" si="1"/>
        <v>0</v>
      </c>
    </row>
    <row r="740">
      <c r="A740" s="55"/>
      <c r="K740" s="48">
        <f t="shared" si="1"/>
        <v>0</v>
      </c>
    </row>
    <row r="741">
      <c r="A741" s="55"/>
      <c r="K741" s="48">
        <f t="shared" si="1"/>
        <v>0</v>
      </c>
    </row>
    <row r="742">
      <c r="A742" s="55"/>
      <c r="K742" s="48">
        <f t="shared" si="1"/>
        <v>0</v>
      </c>
    </row>
    <row r="743">
      <c r="A743" s="55"/>
      <c r="K743" s="48">
        <f t="shared" si="1"/>
        <v>0</v>
      </c>
    </row>
    <row r="744">
      <c r="A744" s="55"/>
      <c r="K744" s="48">
        <f t="shared" si="1"/>
        <v>0</v>
      </c>
    </row>
    <row r="745">
      <c r="A745" s="55"/>
      <c r="K745" s="48">
        <f t="shared" si="1"/>
        <v>0</v>
      </c>
    </row>
    <row r="746">
      <c r="A746" s="55"/>
      <c r="K746" s="48">
        <f t="shared" si="1"/>
        <v>0</v>
      </c>
    </row>
    <row r="747">
      <c r="A747" s="55"/>
      <c r="K747" s="48">
        <f t="shared" si="1"/>
        <v>0</v>
      </c>
    </row>
    <row r="748">
      <c r="A748" s="55"/>
      <c r="K748" s="48">
        <f t="shared" si="1"/>
        <v>0</v>
      </c>
    </row>
    <row r="749">
      <c r="A749" s="55"/>
      <c r="K749" s="48">
        <f t="shared" si="1"/>
        <v>0</v>
      </c>
    </row>
    <row r="750">
      <c r="A750" s="55"/>
      <c r="K750" s="48">
        <f t="shared" si="1"/>
        <v>0</v>
      </c>
    </row>
    <row r="751">
      <c r="A751" s="55"/>
      <c r="K751" s="48">
        <f t="shared" si="1"/>
        <v>0</v>
      </c>
    </row>
    <row r="752">
      <c r="A752" s="55"/>
      <c r="K752" s="48">
        <f t="shared" si="1"/>
        <v>0</v>
      </c>
    </row>
    <row r="753">
      <c r="A753" s="55"/>
      <c r="K753" s="48">
        <f t="shared" si="1"/>
        <v>0</v>
      </c>
    </row>
    <row r="754">
      <c r="A754" s="55"/>
      <c r="K754" s="48">
        <f t="shared" si="1"/>
        <v>0</v>
      </c>
    </row>
    <row r="755">
      <c r="A755" s="55"/>
      <c r="K755" s="48">
        <f t="shared" si="1"/>
        <v>0</v>
      </c>
    </row>
    <row r="756">
      <c r="A756" s="55"/>
      <c r="K756" s="48">
        <f t="shared" si="1"/>
        <v>0</v>
      </c>
    </row>
    <row r="757">
      <c r="A757" s="55"/>
      <c r="K757" s="48">
        <f t="shared" si="1"/>
        <v>0</v>
      </c>
    </row>
    <row r="758">
      <c r="A758" s="55"/>
      <c r="K758" s="48">
        <f t="shared" si="1"/>
        <v>0</v>
      </c>
    </row>
    <row r="759">
      <c r="A759" s="55"/>
      <c r="K759" s="48">
        <f t="shared" si="1"/>
        <v>0</v>
      </c>
    </row>
    <row r="760">
      <c r="A760" s="55"/>
      <c r="K760" s="48">
        <f t="shared" si="1"/>
        <v>0</v>
      </c>
    </row>
    <row r="761">
      <c r="A761" s="55"/>
      <c r="K761" s="48">
        <f t="shared" si="1"/>
        <v>0</v>
      </c>
    </row>
    <row r="762">
      <c r="A762" s="55"/>
      <c r="K762" s="48">
        <f t="shared" si="1"/>
        <v>0</v>
      </c>
    </row>
    <row r="763">
      <c r="A763" s="55"/>
      <c r="K763" s="48">
        <f t="shared" si="1"/>
        <v>0</v>
      </c>
    </row>
    <row r="764">
      <c r="A764" s="55"/>
      <c r="K764" s="48">
        <f t="shared" si="1"/>
        <v>0</v>
      </c>
    </row>
    <row r="765">
      <c r="A765" s="55"/>
      <c r="K765" s="48">
        <f t="shared" si="1"/>
        <v>0</v>
      </c>
    </row>
    <row r="766">
      <c r="A766" s="55"/>
      <c r="K766" s="48">
        <f t="shared" si="1"/>
        <v>0</v>
      </c>
    </row>
    <row r="767">
      <c r="A767" s="55"/>
      <c r="K767" s="48">
        <f t="shared" si="1"/>
        <v>0</v>
      </c>
    </row>
    <row r="768">
      <c r="A768" s="55"/>
      <c r="K768" s="48">
        <f t="shared" si="1"/>
        <v>0</v>
      </c>
    </row>
    <row r="769">
      <c r="A769" s="55"/>
      <c r="K769" s="48">
        <f t="shared" si="1"/>
        <v>0</v>
      </c>
    </row>
    <row r="770">
      <c r="A770" s="55"/>
      <c r="K770" s="48">
        <f t="shared" si="1"/>
        <v>0</v>
      </c>
    </row>
    <row r="771">
      <c r="A771" s="55"/>
      <c r="K771" s="48">
        <f t="shared" si="1"/>
        <v>0</v>
      </c>
    </row>
    <row r="772">
      <c r="A772" s="55"/>
      <c r="K772" s="48">
        <f t="shared" si="1"/>
        <v>0</v>
      </c>
    </row>
    <row r="773">
      <c r="A773" s="55"/>
      <c r="K773" s="48">
        <f t="shared" si="1"/>
        <v>0</v>
      </c>
    </row>
    <row r="774">
      <c r="A774" s="55"/>
      <c r="K774" s="48">
        <f t="shared" si="1"/>
        <v>0</v>
      </c>
    </row>
    <row r="775">
      <c r="A775" s="55"/>
      <c r="K775" s="48">
        <f t="shared" si="1"/>
        <v>0</v>
      </c>
    </row>
    <row r="776">
      <c r="A776" s="55"/>
      <c r="K776" s="48">
        <f t="shared" si="1"/>
        <v>0</v>
      </c>
    </row>
    <row r="777">
      <c r="A777" s="55"/>
      <c r="K777" s="48">
        <f t="shared" si="1"/>
        <v>0</v>
      </c>
    </row>
    <row r="778">
      <c r="A778" s="55"/>
      <c r="K778" s="48">
        <f t="shared" si="1"/>
        <v>0</v>
      </c>
    </row>
    <row r="779">
      <c r="A779" s="55"/>
      <c r="K779" s="48">
        <f t="shared" si="1"/>
        <v>0</v>
      </c>
    </row>
    <row r="780">
      <c r="A780" s="55"/>
      <c r="K780" s="48">
        <f t="shared" si="1"/>
        <v>0</v>
      </c>
    </row>
    <row r="781">
      <c r="A781" s="55"/>
      <c r="K781" s="48">
        <f t="shared" si="1"/>
        <v>0</v>
      </c>
    </row>
    <row r="782">
      <c r="A782" s="55"/>
      <c r="K782" s="48">
        <f t="shared" si="1"/>
        <v>0</v>
      </c>
    </row>
    <row r="783">
      <c r="A783" s="55"/>
      <c r="K783" s="48">
        <f t="shared" si="1"/>
        <v>0</v>
      </c>
    </row>
    <row r="784">
      <c r="A784" s="55"/>
      <c r="K784" s="48">
        <f t="shared" si="1"/>
        <v>0</v>
      </c>
    </row>
    <row r="785">
      <c r="A785" s="55"/>
      <c r="K785" s="48">
        <f t="shared" si="1"/>
        <v>0</v>
      </c>
    </row>
    <row r="786">
      <c r="A786" s="55"/>
      <c r="K786" s="48">
        <f t="shared" si="1"/>
        <v>0</v>
      </c>
    </row>
    <row r="787">
      <c r="A787" s="55"/>
      <c r="K787" s="48">
        <f t="shared" si="1"/>
        <v>0</v>
      </c>
    </row>
    <row r="788">
      <c r="A788" s="55"/>
      <c r="K788" s="48">
        <f t="shared" si="1"/>
        <v>0</v>
      </c>
    </row>
    <row r="789">
      <c r="A789" s="55"/>
      <c r="K789" s="48">
        <f t="shared" si="1"/>
        <v>0</v>
      </c>
    </row>
    <row r="790">
      <c r="A790" s="55"/>
      <c r="K790" s="48">
        <f t="shared" si="1"/>
        <v>0</v>
      </c>
    </row>
    <row r="791">
      <c r="A791" s="55"/>
      <c r="K791" s="48">
        <f t="shared" si="1"/>
        <v>0</v>
      </c>
    </row>
    <row r="792">
      <c r="A792" s="55"/>
      <c r="K792" s="48">
        <f t="shared" si="1"/>
        <v>0</v>
      </c>
    </row>
    <row r="793">
      <c r="A793" s="55"/>
      <c r="K793" s="48">
        <f t="shared" si="1"/>
        <v>0</v>
      </c>
    </row>
    <row r="794">
      <c r="A794" s="55"/>
      <c r="K794" s="48">
        <f t="shared" si="1"/>
        <v>0</v>
      </c>
    </row>
    <row r="795">
      <c r="A795" s="55"/>
      <c r="K795" s="48">
        <f t="shared" si="1"/>
        <v>0</v>
      </c>
    </row>
    <row r="796">
      <c r="A796" s="55"/>
      <c r="K796" s="48">
        <f t="shared" si="1"/>
        <v>0</v>
      </c>
    </row>
    <row r="797">
      <c r="A797" s="55"/>
      <c r="K797" s="48">
        <f t="shared" si="1"/>
        <v>0</v>
      </c>
    </row>
    <row r="798">
      <c r="A798" s="55"/>
      <c r="K798" s="48">
        <f t="shared" si="1"/>
        <v>0</v>
      </c>
    </row>
    <row r="799">
      <c r="A799" s="55"/>
      <c r="K799" s="48">
        <f t="shared" si="1"/>
        <v>0</v>
      </c>
    </row>
    <row r="800">
      <c r="A800" s="55"/>
      <c r="K800" s="48">
        <f t="shared" si="1"/>
        <v>0</v>
      </c>
    </row>
    <row r="801">
      <c r="A801" s="55"/>
      <c r="K801" s="48">
        <f t="shared" si="1"/>
        <v>0</v>
      </c>
    </row>
    <row r="802">
      <c r="A802" s="55"/>
      <c r="K802" s="48">
        <f t="shared" si="1"/>
        <v>0</v>
      </c>
    </row>
    <row r="803">
      <c r="A803" s="55"/>
      <c r="K803" s="48">
        <f t="shared" si="1"/>
        <v>0</v>
      </c>
    </row>
    <row r="804">
      <c r="A804" s="55"/>
      <c r="K804" s="48">
        <f t="shared" si="1"/>
        <v>0</v>
      </c>
    </row>
    <row r="805">
      <c r="A805" s="55"/>
      <c r="K805" s="48">
        <f t="shared" si="1"/>
        <v>0</v>
      </c>
    </row>
    <row r="806">
      <c r="A806" s="55"/>
      <c r="K806" s="48">
        <f t="shared" si="1"/>
        <v>0</v>
      </c>
    </row>
    <row r="807">
      <c r="A807" s="55"/>
      <c r="K807" s="48">
        <f t="shared" si="1"/>
        <v>0</v>
      </c>
    </row>
    <row r="808">
      <c r="A808" s="55"/>
      <c r="K808" s="48">
        <f t="shared" si="1"/>
        <v>0</v>
      </c>
    </row>
    <row r="809">
      <c r="A809" s="55"/>
      <c r="K809" s="48">
        <f t="shared" si="1"/>
        <v>0</v>
      </c>
    </row>
    <row r="810">
      <c r="A810" s="55"/>
      <c r="K810" s="48">
        <f t="shared" si="1"/>
        <v>0</v>
      </c>
    </row>
    <row r="811">
      <c r="A811" s="55"/>
      <c r="K811" s="48">
        <f t="shared" si="1"/>
        <v>0</v>
      </c>
    </row>
    <row r="812">
      <c r="A812" s="55"/>
      <c r="K812" s="48">
        <f t="shared" si="1"/>
        <v>0</v>
      </c>
    </row>
    <row r="813">
      <c r="A813" s="55"/>
      <c r="K813" s="48">
        <f t="shared" si="1"/>
        <v>0</v>
      </c>
    </row>
    <row r="814">
      <c r="A814" s="55"/>
      <c r="K814" s="48">
        <f t="shared" si="1"/>
        <v>0</v>
      </c>
    </row>
    <row r="815">
      <c r="A815" s="55"/>
      <c r="K815" s="48">
        <f t="shared" si="1"/>
        <v>0</v>
      </c>
    </row>
    <row r="816">
      <c r="A816" s="55"/>
      <c r="K816" s="48">
        <f t="shared" si="1"/>
        <v>0</v>
      </c>
    </row>
    <row r="817">
      <c r="A817" s="55"/>
      <c r="K817" s="48">
        <f t="shared" si="1"/>
        <v>0</v>
      </c>
    </row>
    <row r="818">
      <c r="A818" s="55"/>
      <c r="K818" s="48">
        <f t="shared" si="1"/>
        <v>0</v>
      </c>
    </row>
    <row r="819">
      <c r="A819" s="55"/>
      <c r="K819" s="48">
        <f t="shared" si="1"/>
        <v>0</v>
      </c>
    </row>
    <row r="820">
      <c r="A820" s="55"/>
      <c r="K820" s="48">
        <f t="shared" si="1"/>
        <v>0</v>
      </c>
    </row>
    <row r="821">
      <c r="A821" s="55"/>
      <c r="K821" s="48">
        <f t="shared" si="1"/>
        <v>0</v>
      </c>
    </row>
    <row r="822">
      <c r="A822" s="55"/>
      <c r="K822" s="48">
        <f t="shared" si="1"/>
        <v>0</v>
      </c>
    </row>
    <row r="823">
      <c r="A823" s="55"/>
      <c r="K823" s="48">
        <f t="shared" si="1"/>
        <v>0</v>
      </c>
    </row>
    <row r="824">
      <c r="A824" s="55"/>
      <c r="K824" s="48">
        <f t="shared" si="1"/>
        <v>0</v>
      </c>
    </row>
    <row r="825">
      <c r="A825" s="55"/>
      <c r="K825" s="48">
        <f t="shared" si="1"/>
        <v>0</v>
      </c>
    </row>
    <row r="826">
      <c r="A826" s="55"/>
      <c r="K826" s="48">
        <f t="shared" si="1"/>
        <v>0</v>
      </c>
    </row>
    <row r="827">
      <c r="A827" s="55"/>
      <c r="K827" s="48">
        <f t="shared" si="1"/>
        <v>0</v>
      </c>
    </row>
    <row r="828">
      <c r="A828" s="55"/>
      <c r="K828" s="48">
        <f t="shared" si="1"/>
        <v>0</v>
      </c>
    </row>
    <row r="829">
      <c r="A829" s="55"/>
      <c r="K829" s="48">
        <f t="shared" si="1"/>
        <v>0</v>
      </c>
    </row>
    <row r="830">
      <c r="A830" s="55"/>
      <c r="K830" s="48">
        <f t="shared" si="1"/>
        <v>0</v>
      </c>
    </row>
    <row r="831">
      <c r="A831" s="55"/>
      <c r="K831" s="48">
        <f t="shared" si="1"/>
        <v>0</v>
      </c>
    </row>
    <row r="832">
      <c r="A832" s="55"/>
      <c r="K832" s="48">
        <f t="shared" si="1"/>
        <v>0</v>
      </c>
    </row>
    <row r="833">
      <c r="A833" s="55"/>
      <c r="K833" s="48">
        <f t="shared" si="1"/>
        <v>0</v>
      </c>
    </row>
    <row r="834">
      <c r="A834" s="55"/>
      <c r="K834" s="48">
        <f t="shared" si="1"/>
        <v>0</v>
      </c>
    </row>
    <row r="835">
      <c r="A835" s="55"/>
      <c r="K835" s="48">
        <f t="shared" si="1"/>
        <v>0</v>
      </c>
    </row>
    <row r="836">
      <c r="A836" s="55"/>
      <c r="K836" s="48">
        <f t="shared" si="1"/>
        <v>0</v>
      </c>
    </row>
    <row r="837">
      <c r="A837" s="55"/>
      <c r="K837" s="48">
        <f t="shared" si="1"/>
        <v>0</v>
      </c>
    </row>
    <row r="838">
      <c r="A838" s="55"/>
      <c r="K838" s="48">
        <f t="shared" si="1"/>
        <v>0</v>
      </c>
    </row>
    <row r="839">
      <c r="A839" s="55"/>
      <c r="K839" s="48">
        <f t="shared" si="1"/>
        <v>0</v>
      </c>
    </row>
    <row r="840">
      <c r="A840" s="55"/>
      <c r="K840" s="48">
        <f t="shared" si="1"/>
        <v>0</v>
      </c>
    </row>
    <row r="841">
      <c r="A841" s="55"/>
      <c r="K841" s="48">
        <f t="shared" si="1"/>
        <v>0</v>
      </c>
    </row>
    <row r="842">
      <c r="A842" s="55"/>
      <c r="K842" s="48">
        <f t="shared" si="1"/>
        <v>0</v>
      </c>
    </row>
    <row r="843">
      <c r="A843" s="55"/>
      <c r="K843" s="48">
        <f t="shared" si="1"/>
        <v>0</v>
      </c>
    </row>
    <row r="844">
      <c r="A844" s="55"/>
      <c r="K844" s="48">
        <f t="shared" si="1"/>
        <v>0</v>
      </c>
    </row>
    <row r="845">
      <c r="A845" s="55"/>
      <c r="K845" s="48">
        <f t="shared" si="1"/>
        <v>0</v>
      </c>
    </row>
    <row r="846">
      <c r="A846" s="55"/>
      <c r="K846" s="48">
        <f t="shared" si="1"/>
        <v>0</v>
      </c>
    </row>
    <row r="847">
      <c r="A847" s="55"/>
      <c r="K847" s="48">
        <f t="shared" si="1"/>
        <v>0</v>
      </c>
    </row>
    <row r="848">
      <c r="A848" s="55"/>
      <c r="K848" s="48">
        <f t="shared" si="1"/>
        <v>0</v>
      </c>
    </row>
    <row r="849">
      <c r="A849" s="55"/>
      <c r="K849" s="48">
        <f t="shared" si="1"/>
        <v>0</v>
      </c>
    </row>
    <row r="850">
      <c r="A850" s="55"/>
      <c r="K850" s="48">
        <f t="shared" si="1"/>
        <v>0</v>
      </c>
    </row>
    <row r="851">
      <c r="A851" s="55"/>
      <c r="K851" s="48">
        <f t="shared" si="1"/>
        <v>0</v>
      </c>
    </row>
    <row r="852">
      <c r="A852" s="55"/>
      <c r="K852" s="48">
        <f t="shared" si="1"/>
        <v>0</v>
      </c>
    </row>
    <row r="853">
      <c r="A853" s="55"/>
      <c r="K853" s="48">
        <f t="shared" si="1"/>
        <v>0</v>
      </c>
    </row>
    <row r="854">
      <c r="A854" s="55"/>
      <c r="K854" s="48">
        <f t="shared" si="1"/>
        <v>0</v>
      </c>
    </row>
    <row r="855">
      <c r="A855" s="55"/>
      <c r="K855" s="48">
        <f t="shared" si="1"/>
        <v>0</v>
      </c>
    </row>
    <row r="856">
      <c r="A856" s="55"/>
      <c r="K856" s="48">
        <f t="shared" si="1"/>
        <v>0</v>
      </c>
    </row>
    <row r="857">
      <c r="A857" s="55"/>
      <c r="K857" s="48">
        <f t="shared" si="1"/>
        <v>0</v>
      </c>
    </row>
    <row r="858">
      <c r="A858" s="55"/>
      <c r="K858" s="48">
        <f t="shared" si="1"/>
        <v>0</v>
      </c>
    </row>
    <row r="859">
      <c r="A859" s="55"/>
      <c r="K859" s="48">
        <f t="shared" si="1"/>
        <v>0</v>
      </c>
    </row>
    <row r="860">
      <c r="A860" s="55"/>
      <c r="K860" s="48">
        <f t="shared" si="1"/>
        <v>0</v>
      </c>
    </row>
    <row r="861">
      <c r="A861" s="55"/>
      <c r="K861" s="48">
        <f t="shared" si="1"/>
        <v>0</v>
      </c>
    </row>
    <row r="862">
      <c r="A862" s="55"/>
      <c r="K862" s="48">
        <f t="shared" si="1"/>
        <v>0</v>
      </c>
    </row>
    <row r="863">
      <c r="A863" s="55"/>
      <c r="K863" s="48">
        <f t="shared" si="1"/>
        <v>0</v>
      </c>
    </row>
    <row r="864">
      <c r="A864" s="55"/>
      <c r="K864" s="48">
        <f t="shared" si="1"/>
        <v>0</v>
      </c>
    </row>
    <row r="865">
      <c r="A865" s="55"/>
      <c r="K865" s="48">
        <f t="shared" si="1"/>
        <v>0</v>
      </c>
    </row>
    <row r="866">
      <c r="A866" s="55"/>
      <c r="K866" s="48">
        <f t="shared" si="1"/>
        <v>0</v>
      </c>
    </row>
    <row r="867">
      <c r="A867" s="55"/>
      <c r="K867" s="48">
        <f t="shared" si="1"/>
        <v>0</v>
      </c>
    </row>
    <row r="868">
      <c r="A868" s="55"/>
      <c r="K868" s="48">
        <f t="shared" si="1"/>
        <v>0</v>
      </c>
    </row>
    <row r="869">
      <c r="A869" s="55"/>
      <c r="K869" s="48">
        <f t="shared" si="1"/>
        <v>0</v>
      </c>
    </row>
    <row r="870">
      <c r="A870" s="55"/>
      <c r="K870" s="48">
        <f t="shared" si="1"/>
        <v>0</v>
      </c>
    </row>
    <row r="871">
      <c r="A871" s="55"/>
      <c r="K871" s="48">
        <f t="shared" si="1"/>
        <v>0</v>
      </c>
    </row>
    <row r="872">
      <c r="A872" s="55"/>
      <c r="K872" s="48">
        <f t="shared" si="1"/>
        <v>0</v>
      </c>
    </row>
    <row r="873">
      <c r="A873" s="55"/>
      <c r="K873" s="48">
        <f t="shared" si="1"/>
        <v>0</v>
      </c>
    </row>
    <row r="874">
      <c r="A874" s="55"/>
      <c r="K874" s="48">
        <f t="shared" si="1"/>
        <v>0</v>
      </c>
    </row>
    <row r="875">
      <c r="A875" s="55"/>
      <c r="K875" s="48">
        <f t="shared" si="1"/>
        <v>0</v>
      </c>
    </row>
    <row r="876">
      <c r="A876" s="55"/>
      <c r="K876" s="48">
        <f t="shared" si="1"/>
        <v>0</v>
      </c>
    </row>
    <row r="877">
      <c r="A877" s="55"/>
      <c r="K877" s="48">
        <f t="shared" si="1"/>
        <v>0</v>
      </c>
    </row>
    <row r="878">
      <c r="A878" s="55"/>
      <c r="K878" s="48">
        <f t="shared" si="1"/>
        <v>0</v>
      </c>
    </row>
    <row r="879">
      <c r="A879" s="55"/>
      <c r="K879" s="48">
        <f t="shared" si="1"/>
        <v>0</v>
      </c>
    </row>
    <row r="880">
      <c r="A880" s="55"/>
      <c r="K880" s="48">
        <f t="shared" si="1"/>
        <v>0</v>
      </c>
    </row>
    <row r="881">
      <c r="A881" s="55"/>
      <c r="K881" s="48">
        <f t="shared" si="1"/>
        <v>0</v>
      </c>
    </row>
    <row r="882">
      <c r="A882" s="55"/>
      <c r="K882" s="48">
        <f t="shared" si="1"/>
        <v>0</v>
      </c>
    </row>
    <row r="883">
      <c r="A883" s="55"/>
      <c r="K883" s="48">
        <f t="shared" si="1"/>
        <v>0</v>
      </c>
    </row>
    <row r="884">
      <c r="A884" s="55"/>
      <c r="K884" s="48">
        <f t="shared" si="1"/>
        <v>0</v>
      </c>
    </row>
    <row r="885">
      <c r="A885" s="55"/>
      <c r="K885" s="48">
        <f t="shared" si="1"/>
        <v>0</v>
      </c>
    </row>
    <row r="886">
      <c r="A886" s="55"/>
      <c r="K886" s="48">
        <f t="shared" si="1"/>
        <v>0</v>
      </c>
    </row>
    <row r="887">
      <c r="A887" s="55"/>
      <c r="K887" s="48">
        <f t="shared" si="1"/>
        <v>0</v>
      </c>
    </row>
    <row r="888">
      <c r="A888" s="55"/>
      <c r="K888" s="48">
        <f t="shared" si="1"/>
        <v>0</v>
      </c>
    </row>
    <row r="889">
      <c r="A889" s="55"/>
      <c r="K889" s="48">
        <f t="shared" si="1"/>
        <v>0</v>
      </c>
    </row>
    <row r="890">
      <c r="A890" s="55"/>
      <c r="K890" s="48">
        <f t="shared" si="1"/>
        <v>0</v>
      </c>
    </row>
    <row r="891">
      <c r="A891" s="55"/>
      <c r="K891" s="48">
        <f t="shared" si="1"/>
        <v>0</v>
      </c>
    </row>
    <row r="892">
      <c r="A892" s="55"/>
      <c r="K892" s="48">
        <f t="shared" si="1"/>
        <v>0</v>
      </c>
    </row>
    <row r="893">
      <c r="A893" s="55"/>
      <c r="K893" s="48">
        <f t="shared" si="1"/>
        <v>0</v>
      </c>
    </row>
    <row r="894">
      <c r="A894" s="55"/>
      <c r="K894" s="48">
        <f t="shared" si="1"/>
        <v>0</v>
      </c>
    </row>
    <row r="895">
      <c r="A895" s="55"/>
      <c r="K895" s="48">
        <f t="shared" si="1"/>
        <v>0</v>
      </c>
    </row>
    <row r="896">
      <c r="A896" s="55"/>
      <c r="K896" s="48">
        <f t="shared" si="1"/>
        <v>0</v>
      </c>
    </row>
    <row r="897">
      <c r="A897" s="55"/>
      <c r="K897" s="48">
        <f t="shared" si="1"/>
        <v>0</v>
      </c>
    </row>
    <row r="898">
      <c r="A898" s="55"/>
      <c r="K898" s="48">
        <f t="shared" si="1"/>
        <v>0</v>
      </c>
    </row>
    <row r="899">
      <c r="A899" s="55"/>
      <c r="K899" s="48">
        <f t="shared" si="1"/>
        <v>0</v>
      </c>
    </row>
    <row r="900">
      <c r="A900" s="55"/>
      <c r="K900" s="48">
        <f t="shared" si="1"/>
        <v>0</v>
      </c>
    </row>
    <row r="901">
      <c r="A901" s="55"/>
      <c r="K901" s="48">
        <f t="shared" si="1"/>
        <v>0</v>
      </c>
    </row>
    <row r="902">
      <c r="A902" s="55"/>
      <c r="K902" s="48">
        <f t="shared" si="1"/>
        <v>0</v>
      </c>
    </row>
    <row r="903">
      <c r="A903" s="55"/>
      <c r="K903" s="48">
        <f t="shared" si="1"/>
        <v>0</v>
      </c>
    </row>
    <row r="904">
      <c r="A904" s="55"/>
      <c r="K904" s="48">
        <f t="shared" si="1"/>
        <v>0</v>
      </c>
    </row>
    <row r="905">
      <c r="A905" s="55"/>
      <c r="K905" s="48">
        <f t="shared" si="1"/>
        <v>0</v>
      </c>
    </row>
    <row r="906">
      <c r="A906" s="55"/>
      <c r="K906" s="48">
        <f t="shared" si="1"/>
        <v>0</v>
      </c>
    </row>
    <row r="907">
      <c r="A907" s="55"/>
      <c r="K907" s="48">
        <f t="shared" si="1"/>
        <v>0</v>
      </c>
    </row>
    <row r="908">
      <c r="A908" s="55"/>
      <c r="K908" s="48">
        <f t="shared" si="1"/>
        <v>0</v>
      </c>
    </row>
    <row r="909">
      <c r="A909" s="55"/>
      <c r="K909" s="48">
        <f t="shared" si="1"/>
        <v>0</v>
      </c>
    </row>
    <row r="910">
      <c r="A910" s="55"/>
      <c r="K910" s="48">
        <f t="shared" si="1"/>
        <v>0</v>
      </c>
    </row>
    <row r="911">
      <c r="A911" s="55"/>
      <c r="K911" s="48">
        <f t="shared" si="1"/>
        <v>0</v>
      </c>
    </row>
    <row r="912">
      <c r="A912" s="55"/>
      <c r="K912" s="48">
        <f t="shared" si="1"/>
        <v>0</v>
      </c>
    </row>
    <row r="913">
      <c r="A913" s="55"/>
      <c r="K913" s="48">
        <f t="shared" si="1"/>
        <v>0</v>
      </c>
    </row>
    <row r="914">
      <c r="A914" s="55"/>
      <c r="K914" s="48">
        <f t="shared" si="1"/>
        <v>0</v>
      </c>
    </row>
    <row r="915">
      <c r="A915" s="55"/>
      <c r="K915" s="48">
        <f t="shared" si="1"/>
        <v>0</v>
      </c>
    </row>
    <row r="916">
      <c r="A916" s="55"/>
      <c r="K916" s="48">
        <f t="shared" si="1"/>
        <v>0</v>
      </c>
    </row>
    <row r="917">
      <c r="A917" s="55"/>
      <c r="K917" s="48">
        <f t="shared" si="1"/>
        <v>0</v>
      </c>
    </row>
    <row r="918">
      <c r="A918" s="55"/>
      <c r="K918" s="48">
        <f t="shared" si="1"/>
        <v>0</v>
      </c>
    </row>
    <row r="919">
      <c r="A919" s="55"/>
      <c r="K919" s="48">
        <f t="shared" si="1"/>
        <v>0</v>
      </c>
    </row>
    <row r="920">
      <c r="A920" s="55"/>
      <c r="K920" s="48">
        <f t="shared" si="1"/>
        <v>0</v>
      </c>
    </row>
    <row r="921">
      <c r="A921" s="55"/>
      <c r="K921" s="48">
        <f t="shared" si="1"/>
        <v>0</v>
      </c>
    </row>
    <row r="922">
      <c r="A922" s="55"/>
      <c r="K922" s="48">
        <f t="shared" si="1"/>
        <v>0</v>
      </c>
    </row>
    <row r="923">
      <c r="A923" s="55"/>
      <c r="K923" s="48">
        <f t="shared" si="1"/>
        <v>0</v>
      </c>
    </row>
    <row r="924">
      <c r="A924" s="55"/>
      <c r="K924" s="48">
        <f t="shared" si="1"/>
        <v>0</v>
      </c>
    </row>
    <row r="925">
      <c r="A925" s="55"/>
      <c r="K925" s="48">
        <f t="shared" si="1"/>
        <v>0</v>
      </c>
    </row>
    <row r="926">
      <c r="A926" s="55"/>
      <c r="K926" s="48">
        <f t="shared" si="1"/>
        <v>0</v>
      </c>
    </row>
    <row r="927">
      <c r="A927" s="55"/>
      <c r="K927" s="48">
        <f t="shared" si="1"/>
        <v>0</v>
      </c>
    </row>
    <row r="928">
      <c r="A928" s="55"/>
      <c r="K928" s="48">
        <f t="shared" si="1"/>
        <v>0</v>
      </c>
    </row>
    <row r="929">
      <c r="A929" s="55"/>
      <c r="K929" s="48">
        <f t="shared" si="1"/>
        <v>0</v>
      </c>
    </row>
    <row r="930">
      <c r="A930" s="55"/>
      <c r="K930" s="48">
        <f t="shared" si="1"/>
        <v>0</v>
      </c>
    </row>
    <row r="931">
      <c r="A931" s="55"/>
      <c r="K931" s="48">
        <f t="shared" si="1"/>
        <v>0</v>
      </c>
    </row>
    <row r="932">
      <c r="A932" s="55"/>
      <c r="K932" s="48">
        <f t="shared" si="1"/>
        <v>0</v>
      </c>
    </row>
    <row r="933">
      <c r="A933" s="55"/>
      <c r="K933" s="48">
        <f t="shared" si="1"/>
        <v>0</v>
      </c>
    </row>
    <row r="934">
      <c r="A934" s="55"/>
      <c r="K934" s="48">
        <f t="shared" si="1"/>
        <v>0</v>
      </c>
    </row>
    <row r="935">
      <c r="A935" s="55"/>
      <c r="K935" s="48">
        <f t="shared" si="1"/>
        <v>0</v>
      </c>
    </row>
    <row r="936">
      <c r="A936" s="55"/>
      <c r="K936" s="48">
        <f t="shared" si="1"/>
        <v>0</v>
      </c>
    </row>
    <row r="937">
      <c r="A937" s="55"/>
      <c r="K937" s="48">
        <f t="shared" si="1"/>
        <v>0</v>
      </c>
    </row>
    <row r="938">
      <c r="A938" s="55"/>
      <c r="K938" s="48">
        <f t="shared" si="1"/>
        <v>0</v>
      </c>
    </row>
    <row r="939">
      <c r="A939" s="55"/>
      <c r="K939" s="48">
        <f t="shared" si="1"/>
        <v>0</v>
      </c>
    </row>
    <row r="940">
      <c r="A940" s="55"/>
      <c r="K940" s="48">
        <f t="shared" si="1"/>
        <v>0</v>
      </c>
    </row>
    <row r="941">
      <c r="A941" s="55"/>
      <c r="K941" s="48">
        <f t="shared" si="1"/>
        <v>0</v>
      </c>
    </row>
    <row r="942">
      <c r="A942" s="55"/>
      <c r="K942" s="48">
        <f t="shared" si="1"/>
        <v>0</v>
      </c>
    </row>
    <row r="943">
      <c r="A943" s="55"/>
      <c r="K943" s="48">
        <f t="shared" si="1"/>
        <v>0</v>
      </c>
    </row>
    <row r="944">
      <c r="A944" s="55"/>
      <c r="K944" s="48">
        <f t="shared" si="1"/>
        <v>0</v>
      </c>
    </row>
    <row r="945">
      <c r="A945" s="55"/>
      <c r="K945" s="48">
        <f t="shared" si="1"/>
        <v>0</v>
      </c>
    </row>
    <row r="946">
      <c r="A946" s="55"/>
      <c r="K946" s="48">
        <f t="shared" si="1"/>
        <v>0</v>
      </c>
    </row>
    <row r="947">
      <c r="A947" s="55"/>
      <c r="K947" s="48">
        <f t="shared" si="1"/>
        <v>0</v>
      </c>
    </row>
    <row r="948">
      <c r="A948" s="55"/>
      <c r="K948" s="48">
        <f t="shared" si="1"/>
        <v>0</v>
      </c>
    </row>
    <row r="949">
      <c r="A949" s="55"/>
      <c r="K949" s="48">
        <f t="shared" si="1"/>
        <v>0</v>
      </c>
    </row>
    <row r="950">
      <c r="A950" s="55"/>
      <c r="K950" s="48">
        <f t="shared" si="1"/>
        <v>0</v>
      </c>
    </row>
    <row r="951">
      <c r="A951" s="55"/>
      <c r="K951" s="48">
        <f t="shared" si="1"/>
        <v>0</v>
      </c>
    </row>
    <row r="952">
      <c r="A952" s="55"/>
      <c r="K952" s="48">
        <f t="shared" si="1"/>
        <v>0</v>
      </c>
    </row>
    <row r="953">
      <c r="A953" s="55"/>
      <c r="K953" s="48">
        <f t="shared" si="1"/>
        <v>0</v>
      </c>
    </row>
    <row r="954">
      <c r="A954" s="55"/>
      <c r="K954" s="48">
        <f t="shared" si="1"/>
        <v>0</v>
      </c>
    </row>
    <row r="955">
      <c r="A955" s="55"/>
      <c r="K955" s="48">
        <f t="shared" si="1"/>
        <v>0</v>
      </c>
    </row>
    <row r="956">
      <c r="A956" s="55"/>
      <c r="K956" s="48">
        <f t="shared" si="1"/>
        <v>0</v>
      </c>
    </row>
    <row r="957">
      <c r="A957" s="55"/>
      <c r="K957" s="48">
        <f t="shared" si="1"/>
        <v>0</v>
      </c>
    </row>
    <row r="958">
      <c r="A958" s="55"/>
      <c r="K958" s="48">
        <f t="shared" si="1"/>
        <v>0</v>
      </c>
    </row>
    <row r="959">
      <c r="A959" s="55"/>
      <c r="K959" s="48">
        <f t="shared" si="1"/>
        <v>0</v>
      </c>
    </row>
    <row r="960">
      <c r="A960" s="55"/>
      <c r="K960" s="48">
        <f t="shared" si="1"/>
        <v>0</v>
      </c>
    </row>
    <row r="961">
      <c r="A961" s="55"/>
      <c r="K961" s="48">
        <f t="shared" si="1"/>
        <v>0</v>
      </c>
    </row>
    <row r="962">
      <c r="A962" s="55"/>
      <c r="K962" s="48">
        <f t="shared" si="1"/>
        <v>0</v>
      </c>
    </row>
    <row r="963">
      <c r="A963" s="55"/>
      <c r="K963" s="48">
        <f t="shared" si="1"/>
        <v>0</v>
      </c>
    </row>
    <row r="964">
      <c r="A964" s="55"/>
      <c r="K964" s="48">
        <f t="shared" si="1"/>
        <v>0</v>
      </c>
    </row>
    <row r="965">
      <c r="A965" s="55"/>
      <c r="K965" s="48">
        <f t="shared" si="1"/>
        <v>0</v>
      </c>
    </row>
    <row r="966">
      <c r="A966" s="55"/>
      <c r="K966" s="48">
        <f t="shared" si="1"/>
        <v>0</v>
      </c>
    </row>
    <row r="967">
      <c r="A967" s="55"/>
      <c r="K967" s="48">
        <f t="shared" si="1"/>
        <v>0</v>
      </c>
    </row>
    <row r="968">
      <c r="A968" s="55"/>
      <c r="K968" s="48">
        <f t="shared" si="1"/>
        <v>0</v>
      </c>
    </row>
    <row r="969">
      <c r="A969" s="55"/>
      <c r="K969" s="48">
        <f t="shared" si="1"/>
        <v>0</v>
      </c>
    </row>
    <row r="970">
      <c r="A970" s="55"/>
      <c r="K970" s="48">
        <f t="shared" si="1"/>
        <v>0</v>
      </c>
    </row>
    <row r="971">
      <c r="A971" s="55"/>
      <c r="K971" s="48">
        <f t="shared" si="1"/>
        <v>0</v>
      </c>
    </row>
    <row r="972">
      <c r="A972" s="55"/>
      <c r="K972" s="48">
        <f t="shared" si="1"/>
        <v>0</v>
      </c>
    </row>
    <row r="973">
      <c r="A973" s="55"/>
      <c r="K973" s="48">
        <f t="shared" si="1"/>
        <v>0</v>
      </c>
    </row>
    <row r="974">
      <c r="A974" s="55"/>
      <c r="K974" s="48">
        <f t="shared" si="1"/>
        <v>0</v>
      </c>
    </row>
    <row r="975">
      <c r="A975" s="55"/>
      <c r="K975" s="48">
        <f t="shared" si="1"/>
        <v>0</v>
      </c>
    </row>
    <row r="976">
      <c r="A976" s="55"/>
      <c r="K976" s="48">
        <f t="shared" si="1"/>
        <v>0</v>
      </c>
    </row>
    <row r="977">
      <c r="A977" s="55"/>
      <c r="K977" s="48">
        <f t="shared" si="1"/>
        <v>0</v>
      </c>
    </row>
    <row r="978">
      <c r="A978" s="55"/>
      <c r="K978" s="48">
        <f t="shared" si="1"/>
        <v>0</v>
      </c>
    </row>
    <row r="979">
      <c r="A979" s="55"/>
      <c r="K979" s="48">
        <f t="shared" si="1"/>
        <v>0</v>
      </c>
    </row>
    <row r="980">
      <c r="A980" s="55"/>
      <c r="K980" s="48">
        <f t="shared" si="1"/>
        <v>0</v>
      </c>
    </row>
    <row r="981">
      <c r="A981" s="55"/>
      <c r="K981" s="48">
        <f t="shared" si="1"/>
        <v>0</v>
      </c>
    </row>
    <row r="982">
      <c r="A982" s="55"/>
      <c r="K982" s="48">
        <f t="shared" si="1"/>
        <v>0</v>
      </c>
    </row>
    <row r="983">
      <c r="A983" s="55"/>
      <c r="K983" s="48">
        <f t="shared" si="1"/>
        <v>0</v>
      </c>
    </row>
    <row r="984">
      <c r="A984" s="55"/>
      <c r="K984" s="48">
        <f t="shared" si="1"/>
        <v>0</v>
      </c>
    </row>
    <row r="985">
      <c r="A985" s="55"/>
      <c r="K985" s="48">
        <f t="shared" si="1"/>
        <v>0</v>
      </c>
    </row>
    <row r="986">
      <c r="A986" s="55"/>
      <c r="K986" s="48">
        <f t="shared" si="1"/>
        <v>0</v>
      </c>
    </row>
    <row r="987">
      <c r="A987" s="55"/>
      <c r="K987" s="48">
        <f t="shared" si="1"/>
        <v>0</v>
      </c>
    </row>
    <row r="988">
      <c r="A988" s="55"/>
      <c r="K988" s="48">
        <f t="shared" si="1"/>
        <v>0</v>
      </c>
    </row>
    <row r="989">
      <c r="A989" s="55"/>
      <c r="K989" s="48">
        <f t="shared" si="1"/>
        <v>0</v>
      </c>
    </row>
    <row r="990">
      <c r="A990" s="55"/>
      <c r="K990" s="48">
        <f t="shared" si="1"/>
        <v>0</v>
      </c>
    </row>
    <row r="991">
      <c r="A991" s="55"/>
      <c r="K991" s="48">
        <f t="shared" si="1"/>
        <v>0</v>
      </c>
    </row>
    <row r="992">
      <c r="A992" s="55"/>
      <c r="K992" s="48">
        <f t="shared" si="1"/>
        <v>0</v>
      </c>
    </row>
    <row r="993">
      <c r="A993" s="55"/>
      <c r="K993" s="48">
        <f t="shared" si="1"/>
        <v>0</v>
      </c>
    </row>
    <row r="994">
      <c r="A994" s="55"/>
      <c r="K994" s="48">
        <f t="shared" si="1"/>
        <v>0</v>
      </c>
    </row>
    <row r="995">
      <c r="A995" s="55"/>
      <c r="K995" s="48">
        <f t="shared" si="1"/>
        <v>0</v>
      </c>
    </row>
    <row r="996">
      <c r="A996" s="55"/>
      <c r="K996" s="48">
        <f t="shared" si="1"/>
        <v>0</v>
      </c>
    </row>
  </sheetData>
  <mergeCells count="2">
    <mergeCell ref="A1:AD1"/>
    <mergeCell ref="A4:AD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25"/>
    <col customWidth="1" min="2" max="3" width="15.0"/>
    <col customWidth="1" min="4" max="4" width="13.88"/>
    <col customWidth="1" min="5" max="5" width="16.88"/>
    <col customWidth="1" min="6" max="6" width="22.13"/>
    <col customWidth="1" min="10" max="10" width="18.0"/>
    <col customWidth="1" min="11" max="11" width="17.25"/>
  </cols>
  <sheetData>
    <row r="1" ht="37.5" customHeight="1">
      <c r="A1" s="57" t="s">
        <v>44</v>
      </c>
    </row>
    <row r="2">
      <c r="A2" s="63" t="s">
        <v>45</v>
      </c>
      <c r="B2" s="30">
        <v>45574.0</v>
      </c>
      <c r="C2" s="22"/>
      <c r="D2" s="31"/>
      <c r="E2" s="31"/>
      <c r="F2" s="32" t="s">
        <v>69</v>
      </c>
      <c r="G2" s="33">
        <f>SUM(J:J)</f>
        <v>22.5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>
      <c r="A3" s="63" t="s">
        <v>47</v>
      </c>
      <c r="B3" s="23" t="s">
        <v>48</v>
      </c>
      <c r="C3" s="22"/>
      <c r="D3" s="22"/>
      <c r="E3" s="22"/>
      <c r="F3" s="32" t="s">
        <v>70</v>
      </c>
      <c r="G3" s="36">
        <f>SUM(K:K)</f>
        <v>3375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>
      <c r="A4" s="59"/>
    </row>
    <row r="5" ht="37.5" customHeight="1">
      <c r="A5" s="60" t="s">
        <v>50</v>
      </c>
      <c r="B5" s="40" t="s">
        <v>51</v>
      </c>
      <c r="C5" s="40" t="s">
        <v>52</v>
      </c>
      <c r="D5" s="40" t="s">
        <v>53</v>
      </c>
      <c r="E5" s="40" t="s">
        <v>54</v>
      </c>
      <c r="F5" s="40" t="s">
        <v>43</v>
      </c>
      <c r="G5" s="40" t="s">
        <v>55</v>
      </c>
      <c r="H5" s="40" t="s">
        <v>56</v>
      </c>
      <c r="I5" s="40" t="s">
        <v>57</v>
      </c>
      <c r="J5" s="41" t="s">
        <v>71</v>
      </c>
      <c r="K5" s="41" t="s">
        <v>72</v>
      </c>
      <c r="L5" s="42"/>
      <c r="M5" s="42"/>
      <c r="N5" s="42"/>
      <c r="O5" s="42"/>
      <c r="P5" s="42"/>
      <c r="Q5" s="42"/>
      <c r="R5" s="42"/>
      <c r="S5" s="42"/>
      <c r="T5" s="42"/>
      <c r="U5" s="42"/>
      <c r="V5" s="56"/>
      <c r="W5" s="56"/>
      <c r="X5" s="56"/>
      <c r="Y5" s="56"/>
      <c r="Z5" s="56"/>
      <c r="AA5" s="56"/>
      <c r="AB5" s="56"/>
      <c r="AC5" s="56"/>
      <c r="AD5" s="56"/>
    </row>
    <row r="6" ht="26.25" customHeight="1">
      <c r="A6" s="61">
        <v>45574.0</v>
      </c>
      <c r="B6" s="23">
        <v>123.0</v>
      </c>
      <c r="C6" s="23" t="s">
        <v>60</v>
      </c>
      <c r="D6" s="23" t="s">
        <v>73</v>
      </c>
      <c r="E6" s="23" t="s">
        <v>62</v>
      </c>
      <c r="F6" s="23" t="s">
        <v>63</v>
      </c>
      <c r="G6" s="45">
        <v>150.0</v>
      </c>
      <c r="H6" s="46">
        <v>0.25</v>
      </c>
      <c r="I6" s="46">
        <v>0.4375</v>
      </c>
      <c r="J6" s="47">
        <v>4.5</v>
      </c>
      <c r="K6" s="48">
        <f t="shared" ref="K6:K999" si="1">(G6*J6)</f>
        <v>675</v>
      </c>
      <c r="L6" s="22"/>
      <c r="M6" s="22"/>
      <c r="N6" s="22"/>
      <c r="O6" s="22"/>
      <c r="P6" s="22"/>
      <c r="Q6" s="22"/>
      <c r="R6" s="22"/>
      <c r="S6" s="22"/>
      <c r="T6" s="22"/>
      <c r="U6" s="22"/>
    </row>
    <row r="7" ht="26.25" customHeight="1">
      <c r="A7" s="61">
        <v>45574.0</v>
      </c>
      <c r="B7" s="23">
        <v>123.0</v>
      </c>
      <c r="C7" s="23" t="s">
        <v>60</v>
      </c>
      <c r="D7" s="23" t="s">
        <v>73</v>
      </c>
      <c r="E7" s="23" t="s">
        <v>62</v>
      </c>
      <c r="F7" s="23" t="s">
        <v>63</v>
      </c>
      <c r="G7" s="45">
        <v>150.0</v>
      </c>
      <c r="H7" s="46">
        <v>0.25</v>
      </c>
      <c r="I7" s="46">
        <v>0.4375</v>
      </c>
      <c r="J7" s="47">
        <v>4.5</v>
      </c>
      <c r="K7" s="48">
        <f t="shared" si="1"/>
        <v>675</v>
      </c>
      <c r="L7" s="22"/>
      <c r="M7" s="22"/>
      <c r="N7" s="22"/>
      <c r="O7" s="22"/>
      <c r="P7" s="22"/>
      <c r="Q7" s="22"/>
      <c r="R7" s="22"/>
      <c r="S7" s="22"/>
      <c r="T7" s="22"/>
      <c r="U7" s="22"/>
    </row>
    <row r="8" ht="26.25" customHeight="1">
      <c r="A8" s="61">
        <v>45574.0</v>
      </c>
      <c r="B8" s="23">
        <v>123.0</v>
      </c>
      <c r="C8" s="23" t="s">
        <v>60</v>
      </c>
      <c r="D8" s="23" t="s">
        <v>73</v>
      </c>
      <c r="E8" s="23" t="s">
        <v>62</v>
      </c>
      <c r="F8" s="23" t="s">
        <v>63</v>
      </c>
      <c r="G8" s="45">
        <v>150.0</v>
      </c>
      <c r="H8" s="46">
        <v>0.25</v>
      </c>
      <c r="I8" s="46">
        <v>0.4375</v>
      </c>
      <c r="J8" s="47">
        <v>4.5</v>
      </c>
      <c r="K8" s="48">
        <f t="shared" si="1"/>
        <v>675</v>
      </c>
      <c r="L8" s="22"/>
      <c r="M8" s="22"/>
      <c r="N8" s="22"/>
      <c r="O8" s="22"/>
      <c r="P8" s="22"/>
      <c r="Q8" s="22"/>
      <c r="R8" s="22"/>
      <c r="S8" s="22"/>
      <c r="T8" s="22"/>
      <c r="U8" s="22"/>
    </row>
    <row r="9" ht="26.25" customHeight="1">
      <c r="A9" s="61">
        <v>45574.0</v>
      </c>
      <c r="B9" s="23">
        <v>123.0</v>
      </c>
      <c r="C9" s="23" t="s">
        <v>60</v>
      </c>
      <c r="D9" s="23" t="s">
        <v>73</v>
      </c>
      <c r="E9" s="23" t="s">
        <v>62</v>
      </c>
      <c r="F9" s="23" t="s">
        <v>63</v>
      </c>
      <c r="G9" s="45">
        <v>150.0</v>
      </c>
      <c r="H9" s="46">
        <v>0.25</v>
      </c>
      <c r="I9" s="46">
        <v>0.4375</v>
      </c>
      <c r="J9" s="47">
        <v>4.5</v>
      </c>
      <c r="K9" s="48">
        <f t="shared" si="1"/>
        <v>675</v>
      </c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26.25" customHeight="1">
      <c r="A10" s="61">
        <v>45574.0</v>
      </c>
      <c r="B10" s="23">
        <v>123.0</v>
      </c>
      <c r="C10" s="23" t="s">
        <v>60</v>
      </c>
      <c r="D10" s="23" t="s">
        <v>73</v>
      </c>
      <c r="E10" s="23" t="s">
        <v>62</v>
      </c>
      <c r="F10" s="23" t="s">
        <v>63</v>
      </c>
      <c r="G10" s="45">
        <v>150.0</v>
      </c>
      <c r="H10" s="46">
        <v>0.25</v>
      </c>
      <c r="I10" s="46">
        <v>0.4375</v>
      </c>
      <c r="J10" s="47">
        <v>4.5</v>
      </c>
      <c r="K10" s="48">
        <f t="shared" si="1"/>
        <v>675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ht="26.25" customHeight="1">
      <c r="A11" s="64"/>
      <c r="B11" s="22"/>
      <c r="C11" s="22"/>
      <c r="D11" s="22"/>
      <c r="E11" s="22"/>
      <c r="F11" s="22"/>
      <c r="G11" s="22"/>
      <c r="H11" s="22"/>
      <c r="I11" s="22"/>
      <c r="J11" s="22"/>
      <c r="K11" s="48">
        <f t="shared" si="1"/>
        <v>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26.25" customHeight="1">
      <c r="A12" s="65"/>
      <c r="K12" s="48">
        <f t="shared" si="1"/>
        <v>0</v>
      </c>
    </row>
    <row r="13" ht="26.25" customHeight="1">
      <c r="A13" s="65"/>
      <c r="K13" s="48">
        <f t="shared" si="1"/>
        <v>0</v>
      </c>
    </row>
    <row r="14" ht="26.25" customHeight="1">
      <c r="A14" s="65"/>
      <c r="K14" s="48">
        <f t="shared" si="1"/>
        <v>0</v>
      </c>
    </row>
    <row r="15" ht="26.25" customHeight="1">
      <c r="A15" s="65"/>
      <c r="K15" s="48">
        <f t="shared" si="1"/>
        <v>0</v>
      </c>
    </row>
    <row r="16" ht="26.25" customHeight="1">
      <c r="A16" s="65"/>
      <c r="K16" s="48">
        <f t="shared" si="1"/>
        <v>0</v>
      </c>
    </row>
    <row r="17" ht="26.25" customHeight="1">
      <c r="A17" s="65"/>
      <c r="K17" s="48">
        <f t="shared" si="1"/>
        <v>0</v>
      </c>
    </row>
    <row r="18" ht="26.25" customHeight="1">
      <c r="A18" s="65"/>
      <c r="K18" s="48">
        <f t="shared" si="1"/>
        <v>0</v>
      </c>
    </row>
    <row r="19" ht="26.25" customHeight="1">
      <c r="A19" s="65"/>
      <c r="K19" s="48">
        <f t="shared" si="1"/>
        <v>0</v>
      </c>
    </row>
    <row r="20">
      <c r="A20" s="55"/>
      <c r="K20" s="48">
        <f t="shared" si="1"/>
        <v>0</v>
      </c>
    </row>
    <row r="21">
      <c r="A21" s="55"/>
      <c r="K21" s="48">
        <f t="shared" si="1"/>
        <v>0</v>
      </c>
    </row>
    <row r="22">
      <c r="A22" s="55"/>
      <c r="K22" s="48">
        <f t="shared" si="1"/>
        <v>0</v>
      </c>
    </row>
    <row r="23">
      <c r="A23" s="55"/>
      <c r="K23" s="48">
        <f t="shared" si="1"/>
        <v>0</v>
      </c>
    </row>
    <row r="24">
      <c r="A24" s="55"/>
      <c r="K24" s="48">
        <f t="shared" si="1"/>
        <v>0</v>
      </c>
    </row>
    <row r="25">
      <c r="A25" s="55"/>
      <c r="K25" s="48">
        <f t="shared" si="1"/>
        <v>0</v>
      </c>
    </row>
    <row r="26">
      <c r="A26" s="55"/>
      <c r="K26" s="48">
        <f t="shared" si="1"/>
        <v>0</v>
      </c>
    </row>
    <row r="27">
      <c r="A27" s="55"/>
      <c r="K27" s="48">
        <f t="shared" si="1"/>
        <v>0</v>
      </c>
    </row>
    <row r="28">
      <c r="A28" s="55"/>
      <c r="J28" s="56"/>
      <c r="K28" s="48">
        <f t="shared" si="1"/>
        <v>0</v>
      </c>
    </row>
    <row r="29">
      <c r="A29" s="55"/>
      <c r="K29" s="48">
        <f t="shared" si="1"/>
        <v>0</v>
      </c>
    </row>
    <row r="30">
      <c r="A30" s="55"/>
      <c r="K30" s="48">
        <f t="shared" si="1"/>
        <v>0</v>
      </c>
    </row>
    <row r="31">
      <c r="A31" s="55"/>
      <c r="K31" s="48">
        <f t="shared" si="1"/>
        <v>0</v>
      </c>
    </row>
    <row r="32">
      <c r="A32" s="55"/>
      <c r="K32" s="48">
        <f t="shared" si="1"/>
        <v>0</v>
      </c>
    </row>
    <row r="33">
      <c r="A33" s="55"/>
      <c r="K33" s="48">
        <f t="shared" si="1"/>
        <v>0</v>
      </c>
    </row>
    <row r="34">
      <c r="A34" s="55"/>
      <c r="K34" s="48">
        <f t="shared" si="1"/>
        <v>0</v>
      </c>
    </row>
    <row r="35">
      <c r="A35" s="55"/>
      <c r="K35" s="48">
        <f t="shared" si="1"/>
        <v>0</v>
      </c>
    </row>
    <row r="36">
      <c r="A36" s="55"/>
      <c r="K36" s="48">
        <f t="shared" si="1"/>
        <v>0</v>
      </c>
    </row>
    <row r="37">
      <c r="A37" s="55"/>
      <c r="K37" s="48">
        <f t="shared" si="1"/>
        <v>0</v>
      </c>
    </row>
    <row r="38">
      <c r="A38" s="55"/>
      <c r="K38" s="48">
        <f t="shared" si="1"/>
        <v>0</v>
      </c>
    </row>
    <row r="39">
      <c r="A39" s="55"/>
      <c r="K39" s="48">
        <f t="shared" si="1"/>
        <v>0</v>
      </c>
    </row>
    <row r="40">
      <c r="A40" s="55"/>
      <c r="K40" s="48">
        <f t="shared" si="1"/>
        <v>0</v>
      </c>
    </row>
    <row r="41">
      <c r="A41" s="55"/>
      <c r="K41" s="48">
        <f t="shared" si="1"/>
        <v>0</v>
      </c>
    </row>
    <row r="42">
      <c r="A42" s="55"/>
      <c r="K42" s="48">
        <f t="shared" si="1"/>
        <v>0</v>
      </c>
    </row>
    <row r="43">
      <c r="A43" s="55"/>
      <c r="K43" s="48">
        <f t="shared" si="1"/>
        <v>0</v>
      </c>
    </row>
    <row r="44">
      <c r="A44" s="55"/>
      <c r="K44" s="48">
        <f t="shared" si="1"/>
        <v>0</v>
      </c>
    </row>
    <row r="45">
      <c r="A45" s="55"/>
      <c r="K45" s="48">
        <f t="shared" si="1"/>
        <v>0</v>
      </c>
    </row>
    <row r="46">
      <c r="A46" s="55"/>
      <c r="K46" s="48">
        <f t="shared" si="1"/>
        <v>0</v>
      </c>
    </row>
    <row r="47">
      <c r="A47" s="55"/>
      <c r="K47" s="48">
        <f t="shared" si="1"/>
        <v>0</v>
      </c>
    </row>
    <row r="48">
      <c r="A48" s="55"/>
      <c r="K48" s="48">
        <f t="shared" si="1"/>
        <v>0</v>
      </c>
    </row>
    <row r="49">
      <c r="A49" s="55"/>
      <c r="K49" s="48">
        <f t="shared" si="1"/>
        <v>0</v>
      </c>
    </row>
    <row r="50">
      <c r="A50" s="55"/>
      <c r="K50" s="48">
        <f t="shared" si="1"/>
        <v>0</v>
      </c>
    </row>
    <row r="51">
      <c r="A51" s="55"/>
      <c r="K51" s="48">
        <f t="shared" si="1"/>
        <v>0</v>
      </c>
    </row>
    <row r="52">
      <c r="A52" s="55"/>
      <c r="K52" s="48">
        <f t="shared" si="1"/>
        <v>0</v>
      </c>
    </row>
    <row r="53">
      <c r="A53" s="55"/>
      <c r="K53" s="48">
        <f t="shared" si="1"/>
        <v>0</v>
      </c>
    </row>
    <row r="54">
      <c r="A54" s="55"/>
      <c r="K54" s="48">
        <f t="shared" si="1"/>
        <v>0</v>
      </c>
    </row>
    <row r="55">
      <c r="A55" s="55"/>
      <c r="K55" s="48">
        <f t="shared" si="1"/>
        <v>0</v>
      </c>
    </row>
    <row r="56">
      <c r="A56" s="55"/>
      <c r="K56" s="48">
        <f t="shared" si="1"/>
        <v>0</v>
      </c>
    </row>
    <row r="57">
      <c r="A57" s="55"/>
      <c r="K57" s="48">
        <f t="shared" si="1"/>
        <v>0</v>
      </c>
    </row>
    <row r="58">
      <c r="A58" s="55"/>
      <c r="K58" s="48">
        <f t="shared" si="1"/>
        <v>0</v>
      </c>
    </row>
    <row r="59">
      <c r="A59" s="55"/>
      <c r="K59" s="48">
        <f t="shared" si="1"/>
        <v>0</v>
      </c>
    </row>
    <row r="60">
      <c r="A60" s="55"/>
      <c r="K60" s="48">
        <f t="shared" si="1"/>
        <v>0</v>
      </c>
    </row>
    <row r="61">
      <c r="A61" s="55"/>
      <c r="K61" s="48">
        <f t="shared" si="1"/>
        <v>0</v>
      </c>
    </row>
    <row r="62">
      <c r="A62" s="55"/>
      <c r="K62" s="48">
        <f t="shared" si="1"/>
        <v>0</v>
      </c>
    </row>
    <row r="63">
      <c r="A63" s="55"/>
      <c r="K63" s="48">
        <f t="shared" si="1"/>
        <v>0</v>
      </c>
    </row>
    <row r="64">
      <c r="A64" s="55"/>
      <c r="K64" s="48">
        <f t="shared" si="1"/>
        <v>0</v>
      </c>
    </row>
    <row r="65">
      <c r="A65" s="55"/>
      <c r="K65" s="48">
        <f t="shared" si="1"/>
        <v>0</v>
      </c>
    </row>
    <row r="66">
      <c r="A66" s="55"/>
      <c r="K66" s="48">
        <f t="shared" si="1"/>
        <v>0</v>
      </c>
    </row>
    <row r="67">
      <c r="A67" s="55"/>
      <c r="K67" s="48">
        <f t="shared" si="1"/>
        <v>0</v>
      </c>
    </row>
    <row r="68">
      <c r="A68" s="55"/>
      <c r="K68" s="48">
        <f t="shared" si="1"/>
        <v>0</v>
      </c>
    </row>
    <row r="69">
      <c r="A69" s="55"/>
      <c r="K69" s="48">
        <f t="shared" si="1"/>
        <v>0</v>
      </c>
    </row>
    <row r="70">
      <c r="A70" s="55"/>
      <c r="K70" s="48">
        <f t="shared" si="1"/>
        <v>0</v>
      </c>
    </row>
    <row r="71">
      <c r="A71" s="55"/>
      <c r="K71" s="48">
        <f t="shared" si="1"/>
        <v>0</v>
      </c>
    </row>
    <row r="72">
      <c r="A72" s="55"/>
      <c r="K72" s="48">
        <f t="shared" si="1"/>
        <v>0</v>
      </c>
    </row>
    <row r="73">
      <c r="A73" s="55"/>
      <c r="K73" s="48">
        <f t="shared" si="1"/>
        <v>0</v>
      </c>
    </row>
    <row r="74">
      <c r="A74" s="55"/>
      <c r="K74" s="48">
        <f t="shared" si="1"/>
        <v>0</v>
      </c>
    </row>
    <row r="75">
      <c r="A75" s="55"/>
      <c r="K75" s="48">
        <f t="shared" si="1"/>
        <v>0</v>
      </c>
    </row>
    <row r="76">
      <c r="A76" s="55"/>
      <c r="K76" s="48">
        <f t="shared" si="1"/>
        <v>0</v>
      </c>
    </row>
    <row r="77">
      <c r="A77" s="55"/>
      <c r="K77" s="48">
        <f t="shared" si="1"/>
        <v>0</v>
      </c>
    </row>
    <row r="78">
      <c r="A78" s="55"/>
      <c r="K78" s="48">
        <f t="shared" si="1"/>
        <v>0</v>
      </c>
    </row>
    <row r="79">
      <c r="A79" s="55"/>
      <c r="K79" s="48">
        <f t="shared" si="1"/>
        <v>0</v>
      </c>
    </row>
    <row r="80">
      <c r="A80" s="55"/>
      <c r="K80" s="48">
        <f t="shared" si="1"/>
        <v>0</v>
      </c>
    </row>
    <row r="81">
      <c r="A81" s="55"/>
      <c r="K81" s="48">
        <f t="shared" si="1"/>
        <v>0</v>
      </c>
    </row>
    <row r="82">
      <c r="A82" s="55"/>
      <c r="K82" s="48">
        <f t="shared" si="1"/>
        <v>0</v>
      </c>
    </row>
    <row r="83">
      <c r="A83" s="55"/>
      <c r="K83" s="48">
        <f t="shared" si="1"/>
        <v>0</v>
      </c>
    </row>
    <row r="84">
      <c r="A84" s="55"/>
      <c r="K84" s="48">
        <f t="shared" si="1"/>
        <v>0</v>
      </c>
    </row>
    <row r="85">
      <c r="A85" s="55"/>
      <c r="K85" s="48">
        <f t="shared" si="1"/>
        <v>0</v>
      </c>
    </row>
    <row r="86">
      <c r="A86" s="55"/>
      <c r="K86" s="48">
        <f t="shared" si="1"/>
        <v>0</v>
      </c>
    </row>
    <row r="87">
      <c r="A87" s="55"/>
      <c r="K87" s="48">
        <f t="shared" si="1"/>
        <v>0</v>
      </c>
    </row>
    <row r="88">
      <c r="A88" s="55"/>
      <c r="K88" s="48">
        <f t="shared" si="1"/>
        <v>0</v>
      </c>
    </row>
    <row r="89">
      <c r="A89" s="55"/>
      <c r="K89" s="48">
        <f t="shared" si="1"/>
        <v>0</v>
      </c>
    </row>
    <row r="90">
      <c r="A90" s="55"/>
      <c r="K90" s="48">
        <f t="shared" si="1"/>
        <v>0</v>
      </c>
    </row>
    <row r="91">
      <c r="A91" s="55"/>
      <c r="K91" s="48">
        <f t="shared" si="1"/>
        <v>0</v>
      </c>
    </row>
    <row r="92">
      <c r="A92" s="55"/>
      <c r="K92" s="48">
        <f t="shared" si="1"/>
        <v>0</v>
      </c>
    </row>
    <row r="93">
      <c r="A93" s="55"/>
      <c r="K93" s="48">
        <f t="shared" si="1"/>
        <v>0</v>
      </c>
    </row>
    <row r="94">
      <c r="A94" s="55"/>
      <c r="K94" s="48">
        <f t="shared" si="1"/>
        <v>0</v>
      </c>
    </row>
    <row r="95">
      <c r="A95" s="55"/>
      <c r="K95" s="48">
        <f t="shared" si="1"/>
        <v>0</v>
      </c>
    </row>
    <row r="96">
      <c r="A96" s="55"/>
      <c r="K96" s="48">
        <f t="shared" si="1"/>
        <v>0</v>
      </c>
    </row>
    <row r="97">
      <c r="A97" s="55"/>
      <c r="K97" s="48">
        <f t="shared" si="1"/>
        <v>0</v>
      </c>
    </row>
    <row r="98">
      <c r="A98" s="55"/>
      <c r="K98" s="48">
        <f t="shared" si="1"/>
        <v>0</v>
      </c>
    </row>
    <row r="99">
      <c r="A99" s="55"/>
      <c r="K99" s="48">
        <f t="shared" si="1"/>
        <v>0</v>
      </c>
    </row>
    <row r="100">
      <c r="A100" s="55"/>
      <c r="K100" s="48">
        <f t="shared" si="1"/>
        <v>0</v>
      </c>
    </row>
    <row r="101">
      <c r="A101" s="55"/>
      <c r="K101" s="48">
        <f t="shared" si="1"/>
        <v>0</v>
      </c>
    </row>
    <row r="102">
      <c r="A102" s="55"/>
      <c r="K102" s="48">
        <f t="shared" si="1"/>
        <v>0</v>
      </c>
    </row>
    <row r="103">
      <c r="A103" s="55"/>
      <c r="K103" s="48">
        <f t="shared" si="1"/>
        <v>0</v>
      </c>
    </row>
    <row r="104">
      <c r="A104" s="55"/>
      <c r="K104" s="48">
        <f t="shared" si="1"/>
        <v>0</v>
      </c>
    </row>
    <row r="105">
      <c r="A105" s="55"/>
      <c r="K105" s="48">
        <f t="shared" si="1"/>
        <v>0</v>
      </c>
    </row>
    <row r="106">
      <c r="A106" s="55"/>
      <c r="K106" s="48">
        <f t="shared" si="1"/>
        <v>0</v>
      </c>
    </row>
    <row r="107">
      <c r="A107" s="55"/>
      <c r="K107" s="48">
        <f t="shared" si="1"/>
        <v>0</v>
      </c>
    </row>
    <row r="108">
      <c r="A108" s="55"/>
      <c r="K108" s="48">
        <f t="shared" si="1"/>
        <v>0</v>
      </c>
    </row>
    <row r="109">
      <c r="A109" s="55"/>
      <c r="K109" s="48">
        <f t="shared" si="1"/>
        <v>0</v>
      </c>
    </row>
    <row r="110">
      <c r="A110" s="55"/>
      <c r="K110" s="48">
        <f t="shared" si="1"/>
        <v>0</v>
      </c>
    </row>
    <row r="111">
      <c r="A111" s="55"/>
      <c r="K111" s="48">
        <f t="shared" si="1"/>
        <v>0</v>
      </c>
    </row>
    <row r="112">
      <c r="A112" s="55"/>
      <c r="K112" s="48">
        <f t="shared" si="1"/>
        <v>0</v>
      </c>
    </row>
    <row r="113">
      <c r="A113" s="55"/>
      <c r="K113" s="48">
        <f t="shared" si="1"/>
        <v>0</v>
      </c>
    </row>
    <row r="114">
      <c r="A114" s="55"/>
      <c r="K114" s="48">
        <f t="shared" si="1"/>
        <v>0</v>
      </c>
    </row>
    <row r="115">
      <c r="A115" s="55"/>
      <c r="K115" s="48">
        <f t="shared" si="1"/>
        <v>0</v>
      </c>
    </row>
    <row r="116">
      <c r="A116" s="55"/>
      <c r="K116" s="48">
        <f t="shared" si="1"/>
        <v>0</v>
      </c>
    </row>
    <row r="117">
      <c r="A117" s="55"/>
      <c r="K117" s="48">
        <f t="shared" si="1"/>
        <v>0</v>
      </c>
    </row>
    <row r="118">
      <c r="A118" s="55"/>
      <c r="K118" s="48">
        <f t="shared" si="1"/>
        <v>0</v>
      </c>
    </row>
    <row r="119">
      <c r="A119" s="55"/>
      <c r="K119" s="48">
        <f t="shared" si="1"/>
        <v>0</v>
      </c>
    </row>
    <row r="120">
      <c r="A120" s="55"/>
      <c r="K120" s="48">
        <f t="shared" si="1"/>
        <v>0</v>
      </c>
    </row>
    <row r="121">
      <c r="A121" s="55"/>
      <c r="K121" s="48">
        <f t="shared" si="1"/>
        <v>0</v>
      </c>
    </row>
    <row r="122">
      <c r="A122" s="55"/>
      <c r="K122" s="48">
        <f t="shared" si="1"/>
        <v>0</v>
      </c>
    </row>
    <row r="123">
      <c r="A123" s="55"/>
      <c r="K123" s="48">
        <f t="shared" si="1"/>
        <v>0</v>
      </c>
    </row>
    <row r="124">
      <c r="A124" s="55"/>
      <c r="K124" s="48">
        <f t="shared" si="1"/>
        <v>0</v>
      </c>
    </row>
    <row r="125">
      <c r="A125" s="55"/>
      <c r="K125" s="48">
        <f t="shared" si="1"/>
        <v>0</v>
      </c>
    </row>
    <row r="126">
      <c r="A126" s="55"/>
      <c r="K126" s="48">
        <f t="shared" si="1"/>
        <v>0</v>
      </c>
    </row>
    <row r="127">
      <c r="A127" s="55"/>
      <c r="K127" s="48">
        <f t="shared" si="1"/>
        <v>0</v>
      </c>
    </row>
    <row r="128">
      <c r="A128" s="55"/>
      <c r="K128" s="48">
        <f t="shared" si="1"/>
        <v>0</v>
      </c>
    </row>
    <row r="129">
      <c r="A129" s="55"/>
      <c r="K129" s="48">
        <f t="shared" si="1"/>
        <v>0</v>
      </c>
    </row>
    <row r="130">
      <c r="A130" s="55"/>
      <c r="K130" s="48">
        <f t="shared" si="1"/>
        <v>0</v>
      </c>
    </row>
    <row r="131">
      <c r="A131" s="55"/>
      <c r="K131" s="48">
        <f t="shared" si="1"/>
        <v>0</v>
      </c>
    </row>
    <row r="132">
      <c r="A132" s="55"/>
      <c r="K132" s="48">
        <f t="shared" si="1"/>
        <v>0</v>
      </c>
    </row>
    <row r="133">
      <c r="A133" s="55"/>
      <c r="K133" s="48">
        <f t="shared" si="1"/>
        <v>0</v>
      </c>
    </row>
    <row r="134">
      <c r="A134" s="55"/>
      <c r="K134" s="48">
        <f t="shared" si="1"/>
        <v>0</v>
      </c>
    </row>
    <row r="135">
      <c r="A135" s="55"/>
      <c r="K135" s="48">
        <f t="shared" si="1"/>
        <v>0</v>
      </c>
    </row>
    <row r="136">
      <c r="A136" s="55"/>
      <c r="K136" s="48">
        <f t="shared" si="1"/>
        <v>0</v>
      </c>
    </row>
    <row r="137">
      <c r="A137" s="55"/>
      <c r="K137" s="48">
        <f t="shared" si="1"/>
        <v>0</v>
      </c>
    </row>
    <row r="138">
      <c r="A138" s="55"/>
      <c r="K138" s="48">
        <f t="shared" si="1"/>
        <v>0</v>
      </c>
    </row>
    <row r="139">
      <c r="A139" s="55"/>
      <c r="K139" s="48">
        <f t="shared" si="1"/>
        <v>0</v>
      </c>
    </row>
    <row r="140">
      <c r="A140" s="55"/>
      <c r="K140" s="48">
        <f t="shared" si="1"/>
        <v>0</v>
      </c>
    </row>
    <row r="141">
      <c r="A141" s="55"/>
      <c r="K141" s="48">
        <f t="shared" si="1"/>
        <v>0</v>
      </c>
    </row>
    <row r="142">
      <c r="A142" s="55"/>
      <c r="K142" s="48">
        <f t="shared" si="1"/>
        <v>0</v>
      </c>
    </row>
    <row r="143">
      <c r="A143" s="55"/>
      <c r="K143" s="48">
        <f t="shared" si="1"/>
        <v>0</v>
      </c>
    </row>
    <row r="144">
      <c r="A144" s="55"/>
      <c r="K144" s="48">
        <f t="shared" si="1"/>
        <v>0</v>
      </c>
    </row>
    <row r="145">
      <c r="A145" s="55"/>
      <c r="K145" s="48">
        <f t="shared" si="1"/>
        <v>0</v>
      </c>
    </row>
    <row r="146">
      <c r="A146" s="55"/>
      <c r="K146" s="48">
        <f t="shared" si="1"/>
        <v>0</v>
      </c>
    </row>
    <row r="147">
      <c r="A147" s="55"/>
      <c r="K147" s="48">
        <f t="shared" si="1"/>
        <v>0</v>
      </c>
    </row>
    <row r="148">
      <c r="A148" s="55"/>
      <c r="K148" s="48">
        <f t="shared" si="1"/>
        <v>0</v>
      </c>
    </row>
    <row r="149">
      <c r="A149" s="55"/>
      <c r="K149" s="48">
        <f t="shared" si="1"/>
        <v>0</v>
      </c>
    </row>
    <row r="150">
      <c r="A150" s="55"/>
      <c r="K150" s="48">
        <f t="shared" si="1"/>
        <v>0</v>
      </c>
    </row>
    <row r="151">
      <c r="A151" s="55"/>
      <c r="K151" s="48">
        <f t="shared" si="1"/>
        <v>0</v>
      </c>
    </row>
    <row r="152">
      <c r="A152" s="55"/>
      <c r="K152" s="48">
        <f t="shared" si="1"/>
        <v>0</v>
      </c>
    </row>
    <row r="153">
      <c r="A153" s="55"/>
      <c r="K153" s="48">
        <f t="shared" si="1"/>
        <v>0</v>
      </c>
    </row>
    <row r="154">
      <c r="A154" s="55"/>
      <c r="K154" s="48">
        <f t="shared" si="1"/>
        <v>0</v>
      </c>
    </row>
    <row r="155">
      <c r="A155" s="55"/>
      <c r="K155" s="48">
        <f t="shared" si="1"/>
        <v>0</v>
      </c>
    </row>
    <row r="156">
      <c r="A156" s="55"/>
      <c r="K156" s="48">
        <f t="shared" si="1"/>
        <v>0</v>
      </c>
    </row>
    <row r="157">
      <c r="A157" s="55"/>
      <c r="K157" s="48">
        <f t="shared" si="1"/>
        <v>0</v>
      </c>
    </row>
    <row r="158">
      <c r="A158" s="55"/>
      <c r="K158" s="48">
        <f t="shared" si="1"/>
        <v>0</v>
      </c>
    </row>
    <row r="159">
      <c r="A159" s="55"/>
      <c r="K159" s="48">
        <f t="shared" si="1"/>
        <v>0</v>
      </c>
    </row>
    <row r="160">
      <c r="A160" s="55"/>
      <c r="K160" s="48">
        <f t="shared" si="1"/>
        <v>0</v>
      </c>
    </row>
    <row r="161">
      <c r="A161" s="55"/>
      <c r="K161" s="48">
        <f t="shared" si="1"/>
        <v>0</v>
      </c>
    </row>
    <row r="162">
      <c r="A162" s="55"/>
      <c r="K162" s="48">
        <f t="shared" si="1"/>
        <v>0</v>
      </c>
    </row>
    <row r="163">
      <c r="A163" s="55"/>
      <c r="K163" s="48">
        <f t="shared" si="1"/>
        <v>0</v>
      </c>
    </row>
    <row r="164">
      <c r="A164" s="55"/>
      <c r="K164" s="48">
        <f t="shared" si="1"/>
        <v>0</v>
      </c>
    </row>
    <row r="165">
      <c r="A165" s="55"/>
      <c r="K165" s="48">
        <f t="shared" si="1"/>
        <v>0</v>
      </c>
    </row>
    <row r="166">
      <c r="A166" s="55"/>
      <c r="K166" s="48">
        <f t="shared" si="1"/>
        <v>0</v>
      </c>
    </row>
    <row r="167">
      <c r="A167" s="55"/>
      <c r="K167" s="48">
        <f t="shared" si="1"/>
        <v>0</v>
      </c>
    </row>
    <row r="168">
      <c r="A168" s="55"/>
      <c r="K168" s="48">
        <f t="shared" si="1"/>
        <v>0</v>
      </c>
    </row>
    <row r="169">
      <c r="A169" s="55"/>
      <c r="K169" s="48">
        <f t="shared" si="1"/>
        <v>0</v>
      </c>
    </row>
    <row r="170">
      <c r="A170" s="55"/>
      <c r="K170" s="48">
        <f t="shared" si="1"/>
        <v>0</v>
      </c>
    </row>
    <row r="171">
      <c r="A171" s="55"/>
      <c r="K171" s="48">
        <f t="shared" si="1"/>
        <v>0</v>
      </c>
    </row>
    <row r="172">
      <c r="A172" s="55"/>
      <c r="K172" s="48">
        <f t="shared" si="1"/>
        <v>0</v>
      </c>
    </row>
    <row r="173">
      <c r="A173" s="55"/>
      <c r="K173" s="48">
        <f t="shared" si="1"/>
        <v>0</v>
      </c>
    </row>
    <row r="174">
      <c r="A174" s="55"/>
      <c r="K174" s="48">
        <f t="shared" si="1"/>
        <v>0</v>
      </c>
    </row>
    <row r="175">
      <c r="A175" s="55"/>
      <c r="K175" s="48">
        <f t="shared" si="1"/>
        <v>0</v>
      </c>
    </row>
    <row r="176">
      <c r="A176" s="55"/>
      <c r="K176" s="48">
        <f t="shared" si="1"/>
        <v>0</v>
      </c>
    </row>
    <row r="177">
      <c r="A177" s="55"/>
      <c r="K177" s="48">
        <f t="shared" si="1"/>
        <v>0</v>
      </c>
    </row>
    <row r="178">
      <c r="A178" s="55"/>
      <c r="K178" s="48">
        <f t="shared" si="1"/>
        <v>0</v>
      </c>
    </row>
    <row r="179">
      <c r="A179" s="55"/>
      <c r="K179" s="48">
        <f t="shared" si="1"/>
        <v>0</v>
      </c>
    </row>
    <row r="180">
      <c r="A180" s="55"/>
      <c r="K180" s="48">
        <f t="shared" si="1"/>
        <v>0</v>
      </c>
    </row>
    <row r="181">
      <c r="A181" s="55"/>
      <c r="K181" s="48">
        <f t="shared" si="1"/>
        <v>0</v>
      </c>
    </row>
    <row r="182">
      <c r="A182" s="55"/>
      <c r="K182" s="48">
        <f t="shared" si="1"/>
        <v>0</v>
      </c>
    </row>
    <row r="183">
      <c r="A183" s="55"/>
      <c r="K183" s="48">
        <f t="shared" si="1"/>
        <v>0</v>
      </c>
    </row>
    <row r="184">
      <c r="A184" s="55"/>
      <c r="K184" s="48">
        <f t="shared" si="1"/>
        <v>0</v>
      </c>
    </row>
    <row r="185">
      <c r="A185" s="55"/>
      <c r="K185" s="48">
        <f t="shared" si="1"/>
        <v>0</v>
      </c>
    </row>
    <row r="186">
      <c r="A186" s="55"/>
      <c r="K186" s="48">
        <f t="shared" si="1"/>
        <v>0</v>
      </c>
    </row>
    <row r="187">
      <c r="A187" s="55"/>
      <c r="K187" s="48">
        <f t="shared" si="1"/>
        <v>0</v>
      </c>
    </row>
    <row r="188">
      <c r="A188" s="55"/>
      <c r="K188" s="48">
        <f t="shared" si="1"/>
        <v>0</v>
      </c>
    </row>
    <row r="189">
      <c r="A189" s="55"/>
      <c r="K189" s="48">
        <f t="shared" si="1"/>
        <v>0</v>
      </c>
    </row>
    <row r="190">
      <c r="A190" s="55"/>
      <c r="K190" s="48">
        <f t="shared" si="1"/>
        <v>0</v>
      </c>
    </row>
    <row r="191">
      <c r="A191" s="55"/>
      <c r="K191" s="48">
        <f t="shared" si="1"/>
        <v>0</v>
      </c>
    </row>
    <row r="192">
      <c r="A192" s="55"/>
      <c r="K192" s="48">
        <f t="shared" si="1"/>
        <v>0</v>
      </c>
    </row>
    <row r="193">
      <c r="A193" s="55"/>
      <c r="K193" s="48">
        <f t="shared" si="1"/>
        <v>0</v>
      </c>
    </row>
    <row r="194">
      <c r="A194" s="55"/>
      <c r="K194" s="48">
        <f t="shared" si="1"/>
        <v>0</v>
      </c>
    </row>
    <row r="195">
      <c r="A195" s="55"/>
      <c r="K195" s="48">
        <f t="shared" si="1"/>
        <v>0</v>
      </c>
    </row>
    <row r="196">
      <c r="A196" s="55"/>
      <c r="K196" s="48">
        <f t="shared" si="1"/>
        <v>0</v>
      </c>
    </row>
    <row r="197">
      <c r="A197" s="55"/>
      <c r="K197" s="48">
        <f t="shared" si="1"/>
        <v>0</v>
      </c>
    </row>
    <row r="198">
      <c r="A198" s="55"/>
      <c r="K198" s="48">
        <f t="shared" si="1"/>
        <v>0</v>
      </c>
    </row>
    <row r="199">
      <c r="A199" s="55"/>
      <c r="K199" s="48">
        <f t="shared" si="1"/>
        <v>0</v>
      </c>
    </row>
    <row r="200">
      <c r="A200" s="55"/>
      <c r="K200" s="48">
        <f t="shared" si="1"/>
        <v>0</v>
      </c>
    </row>
    <row r="201">
      <c r="A201" s="55"/>
      <c r="K201" s="48">
        <f t="shared" si="1"/>
        <v>0</v>
      </c>
    </row>
    <row r="202">
      <c r="A202" s="55"/>
      <c r="K202" s="48">
        <f t="shared" si="1"/>
        <v>0</v>
      </c>
    </row>
    <row r="203">
      <c r="A203" s="55"/>
      <c r="K203" s="48">
        <f t="shared" si="1"/>
        <v>0</v>
      </c>
    </row>
    <row r="204">
      <c r="A204" s="55"/>
      <c r="K204" s="48">
        <f t="shared" si="1"/>
        <v>0</v>
      </c>
    </row>
    <row r="205">
      <c r="A205" s="55"/>
      <c r="K205" s="48">
        <f t="shared" si="1"/>
        <v>0</v>
      </c>
    </row>
    <row r="206">
      <c r="A206" s="55"/>
      <c r="K206" s="48">
        <f t="shared" si="1"/>
        <v>0</v>
      </c>
    </row>
    <row r="207">
      <c r="A207" s="55"/>
      <c r="K207" s="48">
        <f t="shared" si="1"/>
        <v>0</v>
      </c>
    </row>
    <row r="208">
      <c r="A208" s="55"/>
      <c r="K208" s="48">
        <f t="shared" si="1"/>
        <v>0</v>
      </c>
    </row>
    <row r="209">
      <c r="A209" s="55"/>
      <c r="K209" s="48">
        <f t="shared" si="1"/>
        <v>0</v>
      </c>
    </row>
    <row r="210">
      <c r="A210" s="55"/>
      <c r="K210" s="48">
        <f t="shared" si="1"/>
        <v>0</v>
      </c>
    </row>
    <row r="211">
      <c r="A211" s="55"/>
      <c r="K211" s="48">
        <f t="shared" si="1"/>
        <v>0</v>
      </c>
    </row>
    <row r="212">
      <c r="A212" s="55"/>
      <c r="K212" s="48">
        <f t="shared" si="1"/>
        <v>0</v>
      </c>
    </row>
    <row r="213">
      <c r="A213" s="55"/>
      <c r="K213" s="48">
        <f t="shared" si="1"/>
        <v>0</v>
      </c>
    </row>
    <row r="214">
      <c r="A214" s="55"/>
      <c r="K214" s="48">
        <f t="shared" si="1"/>
        <v>0</v>
      </c>
    </row>
    <row r="215">
      <c r="A215" s="55"/>
      <c r="K215" s="48">
        <f t="shared" si="1"/>
        <v>0</v>
      </c>
    </row>
    <row r="216">
      <c r="A216" s="55"/>
      <c r="K216" s="48">
        <f t="shared" si="1"/>
        <v>0</v>
      </c>
    </row>
    <row r="217">
      <c r="A217" s="55"/>
      <c r="K217" s="48">
        <f t="shared" si="1"/>
        <v>0</v>
      </c>
    </row>
    <row r="218">
      <c r="A218" s="55"/>
      <c r="K218" s="48">
        <f t="shared" si="1"/>
        <v>0</v>
      </c>
    </row>
    <row r="219">
      <c r="A219" s="55"/>
      <c r="K219" s="48">
        <f t="shared" si="1"/>
        <v>0</v>
      </c>
    </row>
    <row r="220">
      <c r="A220" s="55"/>
      <c r="K220" s="48">
        <f t="shared" si="1"/>
        <v>0</v>
      </c>
    </row>
    <row r="221">
      <c r="A221" s="55"/>
      <c r="K221" s="48">
        <f t="shared" si="1"/>
        <v>0</v>
      </c>
    </row>
    <row r="222">
      <c r="A222" s="55"/>
      <c r="K222" s="48">
        <f t="shared" si="1"/>
        <v>0</v>
      </c>
    </row>
    <row r="223">
      <c r="A223" s="55"/>
      <c r="K223" s="48">
        <f t="shared" si="1"/>
        <v>0</v>
      </c>
    </row>
    <row r="224">
      <c r="A224" s="55"/>
      <c r="K224" s="48">
        <f t="shared" si="1"/>
        <v>0</v>
      </c>
    </row>
    <row r="225">
      <c r="A225" s="55"/>
      <c r="K225" s="48">
        <f t="shared" si="1"/>
        <v>0</v>
      </c>
    </row>
    <row r="226">
      <c r="A226" s="55"/>
      <c r="K226" s="48">
        <f t="shared" si="1"/>
        <v>0</v>
      </c>
    </row>
    <row r="227">
      <c r="A227" s="55"/>
      <c r="K227" s="48">
        <f t="shared" si="1"/>
        <v>0</v>
      </c>
    </row>
    <row r="228">
      <c r="A228" s="55"/>
      <c r="K228" s="48">
        <f t="shared" si="1"/>
        <v>0</v>
      </c>
    </row>
    <row r="229">
      <c r="A229" s="55"/>
      <c r="K229" s="48">
        <f t="shared" si="1"/>
        <v>0</v>
      </c>
    </row>
    <row r="230">
      <c r="A230" s="55"/>
      <c r="K230" s="48">
        <f t="shared" si="1"/>
        <v>0</v>
      </c>
    </row>
    <row r="231">
      <c r="A231" s="55"/>
      <c r="K231" s="48">
        <f t="shared" si="1"/>
        <v>0</v>
      </c>
    </row>
    <row r="232">
      <c r="A232" s="55"/>
      <c r="K232" s="48">
        <f t="shared" si="1"/>
        <v>0</v>
      </c>
    </row>
    <row r="233">
      <c r="A233" s="55"/>
      <c r="K233" s="48">
        <f t="shared" si="1"/>
        <v>0</v>
      </c>
    </row>
    <row r="234">
      <c r="A234" s="55"/>
      <c r="K234" s="48">
        <f t="shared" si="1"/>
        <v>0</v>
      </c>
    </row>
    <row r="235">
      <c r="A235" s="55"/>
      <c r="K235" s="48">
        <f t="shared" si="1"/>
        <v>0</v>
      </c>
    </row>
    <row r="236">
      <c r="A236" s="55"/>
      <c r="K236" s="48">
        <f t="shared" si="1"/>
        <v>0</v>
      </c>
    </row>
    <row r="237">
      <c r="A237" s="55"/>
      <c r="K237" s="48">
        <f t="shared" si="1"/>
        <v>0</v>
      </c>
    </row>
    <row r="238">
      <c r="A238" s="55"/>
      <c r="K238" s="48">
        <f t="shared" si="1"/>
        <v>0</v>
      </c>
    </row>
    <row r="239">
      <c r="A239" s="55"/>
      <c r="K239" s="48">
        <f t="shared" si="1"/>
        <v>0</v>
      </c>
    </row>
    <row r="240">
      <c r="A240" s="55"/>
      <c r="K240" s="48">
        <f t="shared" si="1"/>
        <v>0</v>
      </c>
    </row>
    <row r="241">
      <c r="A241" s="55"/>
      <c r="K241" s="48">
        <f t="shared" si="1"/>
        <v>0</v>
      </c>
    </row>
    <row r="242">
      <c r="A242" s="55"/>
      <c r="K242" s="48">
        <f t="shared" si="1"/>
        <v>0</v>
      </c>
    </row>
    <row r="243">
      <c r="A243" s="55"/>
      <c r="K243" s="48">
        <f t="shared" si="1"/>
        <v>0</v>
      </c>
    </row>
    <row r="244">
      <c r="A244" s="55"/>
      <c r="K244" s="48">
        <f t="shared" si="1"/>
        <v>0</v>
      </c>
    </row>
    <row r="245">
      <c r="A245" s="55"/>
      <c r="K245" s="48">
        <f t="shared" si="1"/>
        <v>0</v>
      </c>
    </row>
    <row r="246">
      <c r="A246" s="55"/>
      <c r="K246" s="48">
        <f t="shared" si="1"/>
        <v>0</v>
      </c>
    </row>
    <row r="247">
      <c r="A247" s="55"/>
      <c r="K247" s="48">
        <f t="shared" si="1"/>
        <v>0</v>
      </c>
    </row>
    <row r="248">
      <c r="A248" s="55"/>
      <c r="K248" s="48">
        <f t="shared" si="1"/>
        <v>0</v>
      </c>
    </row>
    <row r="249">
      <c r="A249" s="55"/>
      <c r="K249" s="48">
        <f t="shared" si="1"/>
        <v>0</v>
      </c>
    </row>
    <row r="250">
      <c r="A250" s="55"/>
      <c r="K250" s="48">
        <f t="shared" si="1"/>
        <v>0</v>
      </c>
    </row>
    <row r="251">
      <c r="A251" s="55"/>
      <c r="K251" s="48">
        <f t="shared" si="1"/>
        <v>0</v>
      </c>
    </row>
    <row r="252">
      <c r="A252" s="55"/>
      <c r="K252" s="48">
        <f t="shared" si="1"/>
        <v>0</v>
      </c>
    </row>
    <row r="253">
      <c r="A253" s="55"/>
      <c r="K253" s="48">
        <f t="shared" si="1"/>
        <v>0</v>
      </c>
    </row>
    <row r="254">
      <c r="A254" s="55"/>
      <c r="K254" s="48">
        <f t="shared" si="1"/>
        <v>0</v>
      </c>
    </row>
    <row r="255">
      <c r="A255" s="55"/>
      <c r="K255" s="48">
        <f t="shared" si="1"/>
        <v>0</v>
      </c>
    </row>
    <row r="256">
      <c r="A256" s="55"/>
      <c r="K256" s="48">
        <f t="shared" si="1"/>
        <v>0</v>
      </c>
    </row>
    <row r="257">
      <c r="A257" s="55"/>
      <c r="K257" s="48">
        <f t="shared" si="1"/>
        <v>0</v>
      </c>
    </row>
    <row r="258">
      <c r="A258" s="55"/>
      <c r="K258" s="48">
        <f t="shared" si="1"/>
        <v>0</v>
      </c>
    </row>
    <row r="259">
      <c r="A259" s="55"/>
      <c r="K259" s="48">
        <f t="shared" si="1"/>
        <v>0</v>
      </c>
    </row>
    <row r="260">
      <c r="A260" s="55"/>
      <c r="K260" s="48">
        <f t="shared" si="1"/>
        <v>0</v>
      </c>
    </row>
    <row r="261">
      <c r="A261" s="55"/>
      <c r="K261" s="48">
        <f t="shared" si="1"/>
        <v>0</v>
      </c>
    </row>
    <row r="262">
      <c r="A262" s="55"/>
      <c r="K262" s="48">
        <f t="shared" si="1"/>
        <v>0</v>
      </c>
    </row>
    <row r="263">
      <c r="A263" s="55"/>
      <c r="K263" s="48">
        <f t="shared" si="1"/>
        <v>0</v>
      </c>
    </row>
    <row r="264">
      <c r="A264" s="55"/>
      <c r="K264" s="48">
        <f t="shared" si="1"/>
        <v>0</v>
      </c>
    </row>
    <row r="265">
      <c r="A265" s="55"/>
      <c r="K265" s="48">
        <f t="shared" si="1"/>
        <v>0</v>
      </c>
    </row>
    <row r="266">
      <c r="A266" s="55"/>
      <c r="K266" s="48">
        <f t="shared" si="1"/>
        <v>0</v>
      </c>
    </row>
    <row r="267">
      <c r="A267" s="55"/>
      <c r="K267" s="48">
        <f t="shared" si="1"/>
        <v>0</v>
      </c>
    </row>
    <row r="268">
      <c r="A268" s="55"/>
      <c r="K268" s="48">
        <f t="shared" si="1"/>
        <v>0</v>
      </c>
    </row>
    <row r="269">
      <c r="A269" s="55"/>
      <c r="K269" s="48">
        <f t="shared" si="1"/>
        <v>0</v>
      </c>
    </row>
    <row r="270">
      <c r="A270" s="55"/>
      <c r="K270" s="48">
        <f t="shared" si="1"/>
        <v>0</v>
      </c>
    </row>
    <row r="271">
      <c r="A271" s="55"/>
      <c r="K271" s="48">
        <f t="shared" si="1"/>
        <v>0</v>
      </c>
    </row>
    <row r="272">
      <c r="A272" s="55"/>
      <c r="K272" s="48">
        <f t="shared" si="1"/>
        <v>0</v>
      </c>
    </row>
    <row r="273">
      <c r="A273" s="55"/>
      <c r="K273" s="48">
        <f t="shared" si="1"/>
        <v>0</v>
      </c>
    </row>
    <row r="274">
      <c r="A274" s="55"/>
      <c r="K274" s="48">
        <f t="shared" si="1"/>
        <v>0</v>
      </c>
    </row>
    <row r="275">
      <c r="A275" s="55"/>
      <c r="K275" s="48">
        <f t="shared" si="1"/>
        <v>0</v>
      </c>
    </row>
    <row r="276">
      <c r="A276" s="55"/>
      <c r="K276" s="48">
        <f t="shared" si="1"/>
        <v>0</v>
      </c>
    </row>
    <row r="277">
      <c r="A277" s="55"/>
      <c r="K277" s="48">
        <f t="shared" si="1"/>
        <v>0</v>
      </c>
    </row>
    <row r="278">
      <c r="A278" s="55"/>
      <c r="K278" s="48">
        <f t="shared" si="1"/>
        <v>0</v>
      </c>
    </row>
    <row r="279">
      <c r="A279" s="55"/>
      <c r="K279" s="48">
        <f t="shared" si="1"/>
        <v>0</v>
      </c>
    </row>
    <row r="280">
      <c r="A280" s="55"/>
      <c r="K280" s="48">
        <f t="shared" si="1"/>
        <v>0</v>
      </c>
    </row>
    <row r="281">
      <c r="A281" s="55"/>
      <c r="K281" s="48">
        <f t="shared" si="1"/>
        <v>0</v>
      </c>
    </row>
    <row r="282">
      <c r="A282" s="55"/>
      <c r="K282" s="48">
        <f t="shared" si="1"/>
        <v>0</v>
      </c>
    </row>
    <row r="283">
      <c r="A283" s="55"/>
      <c r="K283" s="48">
        <f t="shared" si="1"/>
        <v>0</v>
      </c>
    </row>
    <row r="284">
      <c r="A284" s="55"/>
      <c r="K284" s="48">
        <f t="shared" si="1"/>
        <v>0</v>
      </c>
    </row>
    <row r="285">
      <c r="A285" s="55"/>
      <c r="K285" s="48">
        <f t="shared" si="1"/>
        <v>0</v>
      </c>
    </row>
    <row r="286">
      <c r="A286" s="55"/>
      <c r="K286" s="48">
        <f t="shared" si="1"/>
        <v>0</v>
      </c>
    </row>
    <row r="287">
      <c r="A287" s="55"/>
      <c r="K287" s="48">
        <f t="shared" si="1"/>
        <v>0</v>
      </c>
    </row>
    <row r="288">
      <c r="A288" s="55"/>
      <c r="K288" s="48">
        <f t="shared" si="1"/>
        <v>0</v>
      </c>
    </row>
    <row r="289">
      <c r="A289" s="55"/>
      <c r="K289" s="48">
        <f t="shared" si="1"/>
        <v>0</v>
      </c>
    </row>
    <row r="290">
      <c r="A290" s="55"/>
      <c r="K290" s="48">
        <f t="shared" si="1"/>
        <v>0</v>
      </c>
    </row>
    <row r="291">
      <c r="A291" s="55"/>
      <c r="K291" s="48">
        <f t="shared" si="1"/>
        <v>0</v>
      </c>
    </row>
    <row r="292">
      <c r="A292" s="55"/>
      <c r="K292" s="48">
        <f t="shared" si="1"/>
        <v>0</v>
      </c>
    </row>
    <row r="293">
      <c r="A293" s="55"/>
      <c r="K293" s="48">
        <f t="shared" si="1"/>
        <v>0</v>
      </c>
    </row>
    <row r="294">
      <c r="A294" s="55"/>
      <c r="K294" s="48">
        <f t="shared" si="1"/>
        <v>0</v>
      </c>
    </row>
    <row r="295">
      <c r="A295" s="55"/>
      <c r="K295" s="48">
        <f t="shared" si="1"/>
        <v>0</v>
      </c>
    </row>
    <row r="296">
      <c r="A296" s="55"/>
      <c r="K296" s="48">
        <f t="shared" si="1"/>
        <v>0</v>
      </c>
    </row>
    <row r="297">
      <c r="A297" s="55"/>
      <c r="K297" s="48">
        <f t="shared" si="1"/>
        <v>0</v>
      </c>
    </row>
    <row r="298">
      <c r="A298" s="55"/>
      <c r="K298" s="48">
        <f t="shared" si="1"/>
        <v>0</v>
      </c>
    </row>
    <row r="299">
      <c r="A299" s="55"/>
      <c r="K299" s="48">
        <f t="shared" si="1"/>
        <v>0</v>
      </c>
    </row>
    <row r="300">
      <c r="A300" s="55"/>
      <c r="K300" s="48">
        <f t="shared" si="1"/>
        <v>0</v>
      </c>
    </row>
    <row r="301">
      <c r="A301" s="55"/>
      <c r="K301" s="48">
        <f t="shared" si="1"/>
        <v>0</v>
      </c>
    </row>
    <row r="302">
      <c r="A302" s="55"/>
      <c r="K302" s="48">
        <f t="shared" si="1"/>
        <v>0</v>
      </c>
    </row>
    <row r="303">
      <c r="A303" s="55"/>
      <c r="K303" s="48">
        <f t="shared" si="1"/>
        <v>0</v>
      </c>
    </row>
    <row r="304">
      <c r="A304" s="55"/>
      <c r="K304" s="48">
        <f t="shared" si="1"/>
        <v>0</v>
      </c>
    </row>
    <row r="305">
      <c r="A305" s="55"/>
      <c r="K305" s="48">
        <f t="shared" si="1"/>
        <v>0</v>
      </c>
    </row>
    <row r="306">
      <c r="A306" s="55"/>
      <c r="K306" s="48">
        <f t="shared" si="1"/>
        <v>0</v>
      </c>
    </row>
    <row r="307">
      <c r="A307" s="55"/>
      <c r="K307" s="48">
        <f t="shared" si="1"/>
        <v>0</v>
      </c>
    </row>
    <row r="308">
      <c r="A308" s="55"/>
      <c r="K308" s="48">
        <f t="shared" si="1"/>
        <v>0</v>
      </c>
    </row>
    <row r="309">
      <c r="A309" s="55"/>
      <c r="K309" s="48">
        <f t="shared" si="1"/>
        <v>0</v>
      </c>
    </row>
    <row r="310">
      <c r="A310" s="55"/>
      <c r="K310" s="48">
        <f t="shared" si="1"/>
        <v>0</v>
      </c>
    </row>
    <row r="311">
      <c r="A311" s="55"/>
      <c r="K311" s="48">
        <f t="shared" si="1"/>
        <v>0</v>
      </c>
    </row>
    <row r="312">
      <c r="A312" s="55"/>
      <c r="K312" s="48">
        <f t="shared" si="1"/>
        <v>0</v>
      </c>
    </row>
    <row r="313">
      <c r="A313" s="55"/>
      <c r="K313" s="48">
        <f t="shared" si="1"/>
        <v>0</v>
      </c>
    </row>
    <row r="314">
      <c r="A314" s="55"/>
      <c r="K314" s="48">
        <f t="shared" si="1"/>
        <v>0</v>
      </c>
    </row>
    <row r="315">
      <c r="A315" s="55"/>
      <c r="K315" s="48">
        <f t="shared" si="1"/>
        <v>0</v>
      </c>
    </row>
    <row r="316">
      <c r="A316" s="55"/>
      <c r="K316" s="48">
        <f t="shared" si="1"/>
        <v>0</v>
      </c>
    </row>
    <row r="317">
      <c r="A317" s="55"/>
      <c r="K317" s="48">
        <f t="shared" si="1"/>
        <v>0</v>
      </c>
    </row>
    <row r="318">
      <c r="A318" s="55"/>
      <c r="K318" s="48">
        <f t="shared" si="1"/>
        <v>0</v>
      </c>
    </row>
    <row r="319">
      <c r="A319" s="55"/>
      <c r="K319" s="48">
        <f t="shared" si="1"/>
        <v>0</v>
      </c>
    </row>
    <row r="320">
      <c r="A320" s="55"/>
      <c r="K320" s="48">
        <f t="shared" si="1"/>
        <v>0</v>
      </c>
    </row>
    <row r="321">
      <c r="A321" s="55"/>
      <c r="K321" s="48">
        <f t="shared" si="1"/>
        <v>0</v>
      </c>
    </row>
    <row r="322">
      <c r="A322" s="55"/>
      <c r="K322" s="48">
        <f t="shared" si="1"/>
        <v>0</v>
      </c>
    </row>
    <row r="323">
      <c r="A323" s="55"/>
      <c r="K323" s="48">
        <f t="shared" si="1"/>
        <v>0</v>
      </c>
    </row>
    <row r="324">
      <c r="A324" s="55"/>
      <c r="K324" s="48">
        <f t="shared" si="1"/>
        <v>0</v>
      </c>
    </row>
    <row r="325">
      <c r="A325" s="55"/>
      <c r="K325" s="48">
        <f t="shared" si="1"/>
        <v>0</v>
      </c>
    </row>
    <row r="326">
      <c r="A326" s="55"/>
      <c r="K326" s="48">
        <f t="shared" si="1"/>
        <v>0</v>
      </c>
    </row>
    <row r="327">
      <c r="A327" s="55"/>
      <c r="K327" s="48">
        <f t="shared" si="1"/>
        <v>0</v>
      </c>
    </row>
    <row r="328">
      <c r="A328" s="55"/>
      <c r="K328" s="48">
        <f t="shared" si="1"/>
        <v>0</v>
      </c>
    </row>
    <row r="329">
      <c r="A329" s="55"/>
      <c r="K329" s="48">
        <f t="shared" si="1"/>
        <v>0</v>
      </c>
    </row>
    <row r="330">
      <c r="A330" s="55"/>
      <c r="K330" s="48">
        <f t="shared" si="1"/>
        <v>0</v>
      </c>
    </row>
    <row r="331">
      <c r="A331" s="55"/>
      <c r="K331" s="48">
        <f t="shared" si="1"/>
        <v>0</v>
      </c>
    </row>
    <row r="332">
      <c r="A332" s="55"/>
      <c r="K332" s="48">
        <f t="shared" si="1"/>
        <v>0</v>
      </c>
    </row>
    <row r="333">
      <c r="A333" s="55"/>
      <c r="K333" s="48">
        <f t="shared" si="1"/>
        <v>0</v>
      </c>
    </row>
    <row r="334">
      <c r="A334" s="55"/>
      <c r="K334" s="48">
        <f t="shared" si="1"/>
        <v>0</v>
      </c>
    </row>
    <row r="335">
      <c r="A335" s="55"/>
      <c r="K335" s="48">
        <f t="shared" si="1"/>
        <v>0</v>
      </c>
    </row>
    <row r="336">
      <c r="A336" s="55"/>
      <c r="K336" s="48">
        <f t="shared" si="1"/>
        <v>0</v>
      </c>
    </row>
    <row r="337">
      <c r="A337" s="55"/>
      <c r="K337" s="48">
        <f t="shared" si="1"/>
        <v>0</v>
      </c>
    </row>
    <row r="338">
      <c r="A338" s="55"/>
      <c r="K338" s="48">
        <f t="shared" si="1"/>
        <v>0</v>
      </c>
    </row>
    <row r="339">
      <c r="A339" s="55"/>
      <c r="K339" s="48">
        <f t="shared" si="1"/>
        <v>0</v>
      </c>
    </row>
    <row r="340">
      <c r="A340" s="55"/>
      <c r="K340" s="48">
        <f t="shared" si="1"/>
        <v>0</v>
      </c>
    </row>
    <row r="341">
      <c r="A341" s="55"/>
      <c r="K341" s="48">
        <f t="shared" si="1"/>
        <v>0</v>
      </c>
    </row>
    <row r="342">
      <c r="A342" s="55"/>
      <c r="K342" s="48">
        <f t="shared" si="1"/>
        <v>0</v>
      </c>
    </row>
    <row r="343">
      <c r="A343" s="55"/>
      <c r="K343" s="48">
        <f t="shared" si="1"/>
        <v>0</v>
      </c>
    </row>
    <row r="344">
      <c r="A344" s="55"/>
      <c r="K344" s="48">
        <f t="shared" si="1"/>
        <v>0</v>
      </c>
    </row>
    <row r="345">
      <c r="A345" s="55"/>
      <c r="K345" s="48">
        <f t="shared" si="1"/>
        <v>0</v>
      </c>
    </row>
    <row r="346">
      <c r="A346" s="55"/>
      <c r="K346" s="48">
        <f t="shared" si="1"/>
        <v>0</v>
      </c>
    </row>
    <row r="347">
      <c r="A347" s="55"/>
      <c r="K347" s="48">
        <f t="shared" si="1"/>
        <v>0</v>
      </c>
    </row>
    <row r="348">
      <c r="A348" s="55"/>
      <c r="K348" s="48">
        <f t="shared" si="1"/>
        <v>0</v>
      </c>
    </row>
    <row r="349">
      <c r="A349" s="55"/>
      <c r="K349" s="48">
        <f t="shared" si="1"/>
        <v>0</v>
      </c>
    </row>
    <row r="350">
      <c r="A350" s="55"/>
      <c r="K350" s="48">
        <f t="shared" si="1"/>
        <v>0</v>
      </c>
    </row>
    <row r="351">
      <c r="A351" s="55"/>
      <c r="K351" s="48">
        <f t="shared" si="1"/>
        <v>0</v>
      </c>
    </row>
    <row r="352">
      <c r="A352" s="55"/>
      <c r="K352" s="48">
        <f t="shared" si="1"/>
        <v>0</v>
      </c>
    </row>
    <row r="353">
      <c r="A353" s="55"/>
      <c r="K353" s="48">
        <f t="shared" si="1"/>
        <v>0</v>
      </c>
    </row>
    <row r="354">
      <c r="A354" s="55"/>
      <c r="K354" s="48">
        <f t="shared" si="1"/>
        <v>0</v>
      </c>
    </row>
    <row r="355">
      <c r="A355" s="55"/>
      <c r="K355" s="48">
        <f t="shared" si="1"/>
        <v>0</v>
      </c>
    </row>
    <row r="356">
      <c r="A356" s="55"/>
      <c r="K356" s="48">
        <f t="shared" si="1"/>
        <v>0</v>
      </c>
    </row>
    <row r="357">
      <c r="A357" s="55"/>
      <c r="K357" s="48">
        <f t="shared" si="1"/>
        <v>0</v>
      </c>
    </row>
    <row r="358">
      <c r="A358" s="55"/>
      <c r="K358" s="48">
        <f t="shared" si="1"/>
        <v>0</v>
      </c>
    </row>
    <row r="359">
      <c r="A359" s="55"/>
      <c r="K359" s="48">
        <f t="shared" si="1"/>
        <v>0</v>
      </c>
    </row>
    <row r="360">
      <c r="A360" s="55"/>
      <c r="K360" s="48">
        <f t="shared" si="1"/>
        <v>0</v>
      </c>
    </row>
    <row r="361">
      <c r="A361" s="55"/>
      <c r="K361" s="48">
        <f t="shared" si="1"/>
        <v>0</v>
      </c>
    </row>
    <row r="362">
      <c r="A362" s="55"/>
      <c r="K362" s="48">
        <f t="shared" si="1"/>
        <v>0</v>
      </c>
    </row>
    <row r="363">
      <c r="A363" s="55"/>
      <c r="K363" s="48">
        <f t="shared" si="1"/>
        <v>0</v>
      </c>
    </row>
    <row r="364">
      <c r="A364" s="55"/>
      <c r="K364" s="48">
        <f t="shared" si="1"/>
        <v>0</v>
      </c>
    </row>
    <row r="365">
      <c r="A365" s="55"/>
      <c r="K365" s="48">
        <f t="shared" si="1"/>
        <v>0</v>
      </c>
    </row>
    <row r="366">
      <c r="A366" s="55"/>
      <c r="K366" s="48">
        <f t="shared" si="1"/>
        <v>0</v>
      </c>
    </row>
    <row r="367">
      <c r="A367" s="55"/>
      <c r="K367" s="48">
        <f t="shared" si="1"/>
        <v>0</v>
      </c>
    </row>
    <row r="368">
      <c r="A368" s="55"/>
      <c r="K368" s="48">
        <f t="shared" si="1"/>
        <v>0</v>
      </c>
    </row>
    <row r="369">
      <c r="A369" s="55"/>
      <c r="K369" s="48">
        <f t="shared" si="1"/>
        <v>0</v>
      </c>
    </row>
    <row r="370">
      <c r="A370" s="55"/>
      <c r="K370" s="48">
        <f t="shared" si="1"/>
        <v>0</v>
      </c>
    </row>
    <row r="371">
      <c r="A371" s="55"/>
      <c r="K371" s="48">
        <f t="shared" si="1"/>
        <v>0</v>
      </c>
    </row>
    <row r="372">
      <c r="A372" s="55"/>
      <c r="K372" s="48">
        <f t="shared" si="1"/>
        <v>0</v>
      </c>
    </row>
    <row r="373">
      <c r="A373" s="55"/>
      <c r="K373" s="48">
        <f t="shared" si="1"/>
        <v>0</v>
      </c>
    </row>
    <row r="374">
      <c r="A374" s="55"/>
      <c r="K374" s="48">
        <f t="shared" si="1"/>
        <v>0</v>
      </c>
    </row>
    <row r="375">
      <c r="A375" s="55"/>
      <c r="K375" s="48">
        <f t="shared" si="1"/>
        <v>0</v>
      </c>
    </row>
    <row r="376">
      <c r="A376" s="55"/>
      <c r="K376" s="48">
        <f t="shared" si="1"/>
        <v>0</v>
      </c>
    </row>
    <row r="377">
      <c r="A377" s="55"/>
      <c r="K377" s="48">
        <f t="shared" si="1"/>
        <v>0</v>
      </c>
    </row>
    <row r="378">
      <c r="A378" s="55"/>
      <c r="K378" s="48">
        <f t="shared" si="1"/>
        <v>0</v>
      </c>
    </row>
    <row r="379">
      <c r="A379" s="55"/>
      <c r="K379" s="48">
        <f t="shared" si="1"/>
        <v>0</v>
      </c>
    </row>
    <row r="380">
      <c r="A380" s="55"/>
      <c r="K380" s="48">
        <f t="shared" si="1"/>
        <v>0</v>
      </c>
    </row>
    <row r="381">
      <c r="A381" s="55"/>
      <c r="K381" s="48">
        <f t="shared" si="1"/>
        <v>0</v>
      </c>
    </row>
    <row r="382">
      <c r="A382" s="55"/>
      <c r="K382" s="48">
        <f t="shared" si="1"/>
        <v>0</v>
      </c>
    </row>
    <row r="383">
      <c r="A383" s="55"/>
      <c r="K383" s="48">
        <f t="shared" si="1"/>
        <v>0</v>
      </c>
    </row>
    <row r="384">
      <c r="A384" s="55"/>
      <c r="K384" s="48">
        <f t="shared" si="1"/>
        <v>0</v>
      </c>
    </row>
    <row r="385">
      <c r="A385" s="55"/>
      <c r="K385" s="48">
        <f t="shared" si="1"/>
        <v>0</v>
      </c>
    </row>
    <row r="386">
      <c r="A386" s="55"/>
      <c r="K386" s="48">
        <f t="shared" si="1"/>
        <v>0</v>
      </c>
    </row>
    <row r="387">
      <c r="A387" s="55"/>
      <c r="K387" s="48">
        <f t="shared" si="1"/>
        <v>0</v>
      </c>
    </row>
    <row r="388">
      <c r="A388" s="55"/>
      <c r="K388" s="48">
        <f t="shared" si="1"/>
        <v>0</v>
      </c>
    </row>
    <row r="389">
      <c r="A389" s="55"/>
      <c r="K389" s="48">
        <f t="shared" si="1"/>
        <v>0</v>
      </c>
    </row>
    <row r="390">
      <c r="A390" s="55"/>
      <c r="K390" s="48">
        <f t="shared" si="1"/>
        <v>0</v>
      </c>
    </row>
    <row r="391">
      <c r="A391" s="55"/>
      <c r="K391" s="48">
        <f t="shared" si="1"/>
        <v>0</v>
      </c>
    </row>
    <row r="392">
      <c r="A392" s="55"/>
      <c r="K392" s="48">
        <f t="shared" si="1"/>
        <v>0</v>
      </c>
    </row>
    <row r="393">
      <c r="A393" s="55"/>
      <c r="K393" s="48">
        <f t="shared" si="1"/>
        <v>0</v>
      </c>
    </row>
    <row r="394">
      <c r="A394" s="55"/>
      <c r="K394" s="48">
        <f t="shared" si="1"/>
        <v>0</v>
      </c>
    </row>
    <row r="395">
      <c r="A395" s="55"/>
      <c r="K395" s="48">
        <f t="shared" si="1"/>
        <v>0</v>
      </c>
    </row>
    <row r="396">
      <c r="A396" s="55"/>
      <c r="K396" s="48">
        <f t="shared" si="1"/>
        <v>0</v>
      </c>
    </row>
    <row r="397">
      <c r="A397" s="55"/>
      <c r="K397" s="48">
        <f t="shared" si="1"/>
        <v>0</v>
      </c>
    </row>
    <row r="398">
      <c r="A398" s="55"/>
      <c r="K398" s="48">
        <f t="shared" si="1"/>
        <v>0</v>
      </c>
    </row>
    <row r="399">
      <c r="A399" s="55"/>
      <c r="K399" s="48">
        <f t="shared" si="1"/>
        <v>0</v>
      </c>
    </row>
    <row r="400">
      <c r="A400" s="55"/>
      <c r="K400" s="48">
        <f t="shared" si="1"/>
        <v>0</v>
      </c>
    </row>
    <row r="401">
      <c r="A401" s="55"/>
      <c r="K401" s="48">
        <f t="shared" si="1"/>
        <v>0</v>
      </c>
    </row>
    <row r="402">
      <c r="A402" s="55"/>
      <c r="K402" s="48">
        <f t="shared" si="1"/>
        <v>0</v>
      </c>
    </row>
    <row r="403">
      <c r="A403" s="55"/>
      <c r="K403" s="48">
        <f t="shared" si="1"/>
        <v>0</v>
      </c>
    </row>
    <row r="404">
      <c r="A404" s="55"/>
      <c r="K404" s="48">
        <f t="shared" si="1"/>
        <v>0</v>
      </c>
    </row>
    <row r="405">
      <c r="A405" s="55"/>
      <c r="K405" s="48">
        <f t="shared" si="1"/>
        <v>0</v>
      </c>
    </row>
    <row r="406">
      <c r="A406" s="55"/>
      <c r="K406" s="48">
        <f t="shared" si="1"/>
        <v>0</v>
      </c>
    </row>
    <row r="407">
      <c r="A407" s="55"/>
      <c r="K407" s="48">
        <f t="shared" si="1"/>
        <v>0</v>
      </c>
    </row>
    <row r="408">
      <c r="A408" s="55"/>
      <c r="K408" s="48">
        <f t="shared" si="1"/>
        <v>0</v>
      </c>
    </row>
    <row r="409">
      <c r="A409" s="55"/>
      <c r="K409" s="48">
        <f t="shared" si="1"/>
        <v>0</v>
      </c>
    </row>
    <row r="410">
      <c r="A410" s="55"/>
      <c r="K410" s="48">
        <f t="shared" si="1"/>
        <v>0</v>
      </c>
    </row>
    <row r="411">
      <c r="A411" s="55"/>
      <c r="K411" s="48">
        <f t="shared" si="1"/>
        <v>0</v>
      </c>
    </row>
    <row r="412">
      <c r="A412" s="55"/>
      <c r="K412" s="48">
        <f t="shared" si="1"/>
        <v>0</v>
      </c>
    </row>
    <row r="413">
      <c r="A413" s="55"/>
      <c r="K413" s="48">
        <f t="shared" si="1"/>
        <v>0</v>
      </c>
    </row>
    <row r="414">
      <c r="A414" s="55"/>
      <c r="K414" s="48">
        <f t="shared" si="1"/>
        <v>0</v>
      </c>
    </row>
    <row r="415">
      <c r="A415" s="55"/>
      <c r="K415" s="48">
        <f t="shared" si="1"/>
        <v>0</v>
      </c>
    </row>
    <row r="416">
      <c r="A416" s="55"/>
      <c r="K416" s="48">
        <f t="shared" si="1"/>
        <v>0</v>
      </c>
    </row>
    <row r="417">
      <c r="A417" s="55"/>
      <c r="K417" s="48">
        <f t="shared" si="1"/>
        <v>0</v>
      </c>
    </row>
    <row r="418">
      <c r="A418" s="55"/>
      <c r="K418" s="48">
        <f t="shared" si="1"/>
        <v>0</v>
      </c>
    </row>
    <row r="419">
      <c r="A419" s="55"/>
      <c r="K419" s="48">
        <f t="shared" si="1"/>
        <v>0</v>
      </c>
    </row>
    <row r="420">
      <c r="A420" s="55"/>
      <c r="K420" s="48">
        <f t="shared" si="1"/>
        <v>0</v>
      </c>
    </row>
    <row r="421">
      <c r="A421" s="55"/>
      <c r="K421" s="48">
        <f t="shared" si="1"/>
        <v>0</v>
      </c>
    </row>
    <row r="422">
      <c r="A422" s="55"/>
      <c r="K422" s="48">
        <f t="shared" si="1"/>
        <v>0</v>
      </c>
    </row>
    <row r="423">
      <c r="A423" s="55"/>
      <c r="K423" s="48">
        <f t="shared" si="1"/>
        <v>0</v>
      </c>
    </row>
    <row r="424">
      <c r="A424" s="55"/>
      <c r="K424" s="48">
        <f t="shared" si="1"/>
        <v>0</v>
      </c>
    </row>
    <row r="425">
      <c r="A425" s="55"/>
      <c r="K425" s="48">
        <f t="shared" si="1"/>
        <v>0</v>
      </c>
    </row>
    <row r="426">
      <c r="A426" s="55"/>
      <c r="K426" s="48">
        <f t="shared" si="1"/>
        <v>0</v>
      </c>
    </row>
    <row r="427">
      <c r="A427" s="55"/>
      <c r="K427" s="48">
        <f t="shared" si="1"/>
        <v>0</v>
      </c>
    </row>
    <row r="428">
      <c r="A428" s="55"/>
      <c r="K428" s="48">
        <f t="shared" si="1"/>
        <v>0</v>
      </c>
    </row>
    <row r="429">
      <c r="A429" s="55"/>
      <c r="K429" s="48">
        <f t="shared" si="1"/>
        <v>0</v>
      </c>
    </row>
    <row r="430">
      <c r="A430" s="55"/>
      <c r="K430" s="48">
        <f t="shared" si="1"/>
        <v>0</v>
      </c>
    </row>
    <row r="431">
      <c r="A431" s="55"/>
      <c r="K431" s="48">
        <f t="shared" si="1"/>
        <v>0</v>
      </c>
    </row>
    <row r="432">
      <c r="A432" s="55"/>
      <c r="K432" s="48">
        <f t="shared" si="1"/>
        <v>0</v>
      </c>
    </row>
    <row r="433">
      <c r="A433" s="55"/>
      <c r="K433" s="48">
        <f t="shared" si="1"/>
        <v>0</v>
      </c>
    </row>
    <row r="434">
      <c r="A434" s="55"/>
      <c r="K434" s="48">
        <f t="shared" si="1"/>
        <v>0</v>
      </c>
    </row>
    <row r="435">
      <c r="A435" s="55"/>
      <c r="K435" s="48">
        <f t="shared" si="1"/>
        <v>0</v>
      </c>
    </row>
    <row r="436">
      <c r="A436" s="55"/>
      <c r="K436" s="48">
        <f t="shared" si="1"/>
        <v>0</v>
      </c>
    </row>
    <row r="437">
      <c r="A437" s="55"/>
      <c r="K437" s="48">
        <f t="shared" si="1"/>
        <v>0</v>
      </c>
    </row>
    <row r="438">
      <c r="A438" s="55"/>
      <c r="K438" s="48">
        <f t="shared" si="1"/>
        <v>0</v>
      </c>
    </row>
    <row r="439">
      <c r="A439" s="55"/>
      <c r="K439" s="48">
        <f t="shared" si="1"/>
        <v>0</v>
      </c>
    </row>
    <row r="440">
      <c r="A440" s="55"/>
      <c r="K440" s="48">
        <f t="shared" si="1"/>
        <v>0</v>
      </c>
    </row>
    <row r="441">
      <c r="A441" s="55"/>
      <c r="K441" s="48">
        <f t="shared" si="1"/>
        <v>0</v>
      </c>
    </row>
    <row r="442">
      <c r="A442" s="55"/>
      <c r="K442" s="48">
        <f t="shared" si="1"/>
        <v>0</v>
      </c>
    </row>
    <row r="443">
      <c r="A443" s="55"/>
      <c r="K443" s="48">
        <f t="shared" si="1"/>
        <v>0</v>
      </c>
    </row>
    <row r="444">
      <c r="A444" s="55"/>
      <c r="K444" s="48">
        <f t="shared" si="1"/>
        <v>0</v>
      </c>
    </row>
    <row r="445">
      <c r="A445" s="55"/>
      <c r="K445" s="48">
        <f t="shared" si="1"/>
        <v>0</v>
      </c>
    </row>
    <row r="446">
      <c r="A446" s="55"/>
      <c r="K446" s="48">
        <f t="shared" si="1"/>
        <v>0</v>
      </c>
    </row>
    <row r="447">
      <c r="A447" s="55"/>
      <c r="K447" s="48">
        <f t="shared" si="1"/>
        <v>0</v>
      </c>
    </row>
    <row r="448">
      <c r="A448" s="55"/>
      <c r="K448" s="48">
        <f t="shared" si="1"/>
        <v>0</v>
      </c>
    </row>
    <row r="449">
      <c r="A449" s="55"/>
      <c r="K449" s="48">
        <f t="shared" si="1"/>
        <v>0</v>
      </c>
    </row>
    <row r="450">
      <c r="A450" s="55"/>
      <c r="K450" s="48">
        <f t="shared" si="1"/>
        <v>0</v>
      </c>
    </row>
    <row r="451">
      <c r="A451" s="55"/>
      <c r="K451" s="48">
        <f t="shared" si="1"/>
        <v>0</v>
      </c>
    </row>
    <row r="452">
      <c r="A452" s="55"/>
      <c r="K452" s="48">
        <f t="shared" si="1"/>
        <v>0</v>
      </c>
    </row>
    <row r="453">
      <c r="A453" s="55"/>
      <c r="K453" s="48">
        <f t="shared" si="1"/>
        <v>0</v>
      </c>
    </row>
    <row r="454">
      <c r="A454" s="55"/>
      <c r="K454" s="48">
        <f t="shared" si="1"/>
        <v>0</v>
      </c>
    </row>
    <row r="455">
      <c r="A455" s="55"/>
      <c r="K455" s="48">
        <f t="shared" si="1"/>
        <v>0</v>
      </c>
    </row>
    <row r="456">
      <c r="A456" s="55"/>
      <c r="K456" s="48">
        <f t="shared" si="1"/>
        <v>0</v>
      </c>
    </row>
    <row r="457">
      <c r="A457" s="55"/>
      <c r="K457" s="48">
        <f t="shared" si="1"/>
        <v>0</v>
      </c>
    </row>
    <row r="458">
      <c r="A458" s="55"/>
      <c r="K458" s="48">
        <f t="shared" si="1"/>
        <v>0</v>
      </c>
    </row>
    <row r="459">
      <c r="A459" s="55"/>
      <c r="K459" s="48">
        <f t="shared" si="1"/>
        <v>0</v>
      </c>
    </row>
    <row r="460">
      <c r="A460" s="55"/>
      <c r="K460" s="48">
        <f t="shared" si="1"/>
        <v>0</v>
      </c>
    </row>
    <row r="461">
      <c r="A461" s="55"/>
      <c r="K461" s="48">
        <f t="shared" si="1"/>
        <v>0</v>
      </c>
    </row>
    <row r="462">
      <c r="A462" s="55"/>
      <c r="K462" s="48">
        <f t="shared" si="1"/>
        <v>0</v>
      </c>
    </row>
    <row r="463">
      <c r="A463" s="55"/>
      <c r="K463" s="48">
        <f t="shared" si="1"/>
        <v>0</v>
      </c>
    </row>
    <row r="464">
      <c r="A464" s="55"/>
      <c r="K464" s="48">
        <f t="shared" si="1"/>
        <v>0</v>
      </c>
    </row>
    <row r="465">
      <c r="A465" s="55"/>
      <c r="K465" s="48">
        <f t="shared" si="1"/>
        <v>0</v>
      </c>
    </row>
    <row r="466">
      <c r="A466" s="55"/>
      <c r="K466" s="48">
        <f t="shared" si="1"/>
        <v>0</v>
      </c>
    </row>
    <row r="467">
      <c r="A467" s="55"/>
      <c r="K467" s="48">
        <f t="shared" si="1"/>
        <v>0</v>
      </c>
    </row>
    <row r="468">
      <c r="A468" s="55"/>
      <c r="K468" s="48">
        <f t="shared" si="1"/>
        <v>0</v>
      </c>
    </row>
    <row r="469">
      <c r="A469" s="55"/>
      <c r="K469" s="48">
        <f t="shared" si="1"/>
        <v>0</v>
      </c>
    </row>
    <row r="470">
      <c r="A470" s="55"/>
      <c r="K470" s="48">
        <f t="shared" si="1"/>
        <v>0</v>
      </c>
    </row>
    <row r="471">
      <c r="A471" s="55"/>
      <c r="K471" s="48">
        <f t="shared" si="1"/>
        <v>0</v>
      </c>
    </row>
    <row r="472">
      <c r="A472" s="55"/>
      <c r="K472" s="48">
        <f t="shared" si="1"/>
        <v>0</v>
      </c>
    </row>
    <row r="473">
      <c r="A473" s="55"/>
      <c r="K473" s="48">
        <f t="shared" si="1"/>
        <v>0</v>
      </c>
    </row>
    <row r="474">
      <c r="A474" s="55"/>
      <c r="K474" s="48">
        <f t="shared" si="1"/>
        <v>0</v>
      </c>
    </row>
    <row r="475">
      <c r="A475" s="55"/>
      <c r="K475" s="48">
        <f t="shared" si="1"/>
        <v>0</v>
      </c>
    </row>
    <row r="476">
      <c r="A476" s="55"/>
      <c r="K476" s="48">
        <f t="shared" si="1"/>
        <v>0</v>
      </c>
    </row>
    <row r="477">
      <c r="A477" s="55"/>
      <c r="K477" s="48">
        <f t="shared" si="1"/>
        <v>0</v>
      </c>
    </row>
    <row r="478">
      <c r="A478" s="55"/>
      <c r="K478" s="48">
        <f t="shared" si="1"/>
        <v>0</v>
      </c>
    </row>
    <row r="479">
      <c r="A479" s="55"/>
      <c r="K479" s="48">
        <f t="shared" si="1"/>
        <v>0</v>
      </c>
    </row>
    <row r="480">
      <c r="A480" s="55"/>
      <c r="K480" s="48">
        <f t="shared" si="1"/>
        <v>0</v>
      </c>
    </row>
    <row r="481">
      <c r="A481" s="55"/>
      <c r="K481" s="48">
        <f t="shared" si="1"/>
        <v>0</v>
      </c>
    </row>
    <row r="482">
      <c r="A482" s="55"/>
      <c r="K482" s="48">
        <f t="shared" si="1"/>
        <v>0</v>
      </c>
    </row>
    <row r="483">
      <c r="A483" s="55"/>
      <c r="K483" s="48">
        <f t="shared" si="1"/>
        <v>0</v>
      </c>
    </row>
    <row r="484">
      <c r="A484" s="55"/>
      <c r="K484" s="48">
        <f t="shared" si="1"/>
        <v>0</v>
      </c>
    </row>
    <row r="485">
      <c r="A485" s="55"/>
      <c r="K485" s="48">
        <f t="shared" si="1"/>
        <v>0</v>
      </c>
    </row>
    <row r="486">
      <c r="A486" s="55"/>
      <c r="K486" s="48">
        <f t="shared" si="1"/>
        <v>0</v>
      </c>
    </row>
    <row r="487">
      <c r="A487" s="55"/>
      <c r="K487" s="48">
        <f t="shared" si="1"/>
        <v>0</v>
      </c>
    </row>
    <row r="488">
      <c r="A488" s="55"/>
      <c r="K488" s="48">
        <f t="shared" si="1"/>
        <v>0</v>
      </c>
    </row>
    <row r="489">
      <c r="A489" s="55"/>
      <c r="K489" s="48">
        <f t="shared" si="1"/>
        <v>0</v>
      </c>
    </row>
    <row r="490">
      <c r="A490" s="55"/>
      <c r="K490" s="48">
        <f t="shared" si="1"/>
        <v>0</v>
      </c>
    </row>
    <row r="491">
      <c r="A491" s="55"/>
      <c r="K491" s="48">
        <f t="shared" si="1"/>
        <v>0</v>
      </c>
    </row>
    <row r="492">
      <c r="A492" s="55"/>
      <c r="K492" s="48">
        <f t="shared" si="1"/>
        <v>0</v>
      </c>
    </row>
    <row r="493">
      <c r="A493" s="55"/>
      <c r="K493" s="48">
        <f t="shared" si="1"/>
        <v>0</v>
      </c>
    </row>
    <row r="494">
      <c r="A494" s="55"/>
      <c r="K494" s="48">
        <f t="shared" si="1"/>
        <v>0</v>
      </c>
    </row>
    <row r="495">
      <c r="A495" s="55"/>
      <c r="K495" s="48">
        <f t="shared" si="1"/>
        <v>0</v>
      </c>
    </row>
    <row r="496">
      <c r="A496" s="55"/>
      <c r="K496" s="48">
        <f t="shared" si="1"/>
        <v>0</v>
      </c>
    </row>
    <row r="497">
      <c r="A497" s="55"/>
      <c r="K497" s="48">
        <f t="shared" si="1"/>
        <v>0</v>
      </c>
    </row>
    <row r="498">
      <c r="A498" s="55"/>
      <c r="K498" s="48">
        <f t="shared" si="1"/>
        <v>0</v>
      </c>
    </row>
    <row r="499">
      <c r="A499" s="55"/>
      <c r="K499" s="48">
        <f t="shared" si="1"/>
        <v>0</v>
      </c>
    </row>
    <row r="500">
      <c r="A500" s="55"/>
      <c r="K500" s="48">
        <f t="shared" si="1"/>
        <v>0</v>
      </c>
    </row>
    <row r="501">
      <c r="A501" s="55"/>
      <c r="K501" s="48">
        <f t="shared" si="1"/>
        <v>0</v>
      </c>
    </row>
    <row r="502">
      <c r="A502" s="55"/>
      <c r="K502" s="48">
        <f t="shared" si="1"/>
        <v>0</v>
      </c>
    </row>
    <row r="503">
      <c r="A503" s="55"/>
      <c r="K503" s="48">
        <f t="shared" si="1"/>
        <v>0</v>
      </c>
    </row>
    <row r="504">
      <c r="A504" s="55"/>
      <c r="K504" s="48">
        <f t="shared" si="1"/>
        <v>0</v>
      </c>
    </row>
    <row r="505">
      <c r="A505" s="55"/>
      <c r="K505" s="48">
        <f t="shared" si="1"/>
        <v>0</v>
      </c>
    </row>
    <row r="506">
      <c r="A506" s="55"/>
      <c r="K506" s="48">
        <f t="shared" si="1"/>
        <v>0</v>
      </c>
    </row>
    <row r="507">
      <c r="A507" s="55"/>
      <c r="K507" s="48">
        <f t="shared" si="1"/>
        <v>0</v>
      </c>
    </row>
    <row r="508">
      <c r="A508" s="55"/>
      <c r="K508" s="48">
        <f t="shared" si="1"/>
        <v>0</v>
      </c>
    </row>
    <row r="509">
      <c r="A509" s="55"/>
      <c r="K509" s="48">
        <f t="shared" si="1"/>
        <v>0</v>
      </c>
    </row>
    <row r="510">
      <c r="A510" s="55"/>
      <c r="K510" s="48">
        <f t="shared" si="1"/>
        <v>0</v>
      </c>
    </row>
    <row r="511">
      <c r="A511" s="55"/>
      <c r="K511" s="48">
        <f t="shared" si="1"/>
        <v>0</v>
      </c>
    </row>
    <row r="512">
      <c r="A512" s="55"/>
      <c r="K512" s="48">
        <f t="shared" si="1"/>
        <v>0</v>
      </c>
    </row>
    <row r="513">
      <c r="A513" s="55"/>
      <c r="K513" s="48">
        <f t="shared" si="1"/>
        <v>0</v>
      </c>
    </row>
    <row r="514">
      <c r="A514" s="55"/>
      <c r="K514" s="48">
        <f t="shared" si="1"/>
        <v>0</v>
      </c>
    </row>
    <row r="515">
      <c r="A515" s="55"/>
      <c r="K515" s="48">
        <f t="shared" si="1"/>
        <v>0</v>
      </c>
    </row>
    <row r="516">
      <c r="A516" s="55"/>
      <c r="K516" s="48">
        <f t="shared" si="1"/>
        <v>0</v>
      </c>
    </row>
    <row r="517">
      <c r="A517" s="55"/>
      <c r="K517" s="48">
        <f t="shared" si="1"/>
        <v>0</v>
      </c>
    </row>
    <row r="518">
      <c r="A518" s="55"/>
      <c r="K518" s="48">
        <f t="shared" si="1"/>
        <v>0</v>
      </c>
    </row>
    <row r="519">
      <c r="A519" s="55"/>
      <c r="K519" s="48">
        <f t="shared" si="1"/>
        <v>0</v>
      </c>
    </row>
    <row r="520">
      <c r="A520" s="55"/>
      <c r="K520" s="48">
        <f t="shared" si="1"/>
        <v>0</v>
      </c>
    </row>
    <row r="521">
      <c r="A521" s="55"/>
      <c r="K521" s="48">
        <f t="shared" si="1"/>
        <v>0</v>
      </c>
    </row>
    <row r="522">
      <c r="A522" s="55"/>
      <c r="K522" s="48">
        <f t="shared" si="1"/>
        <v>0</v>
      </c>
    </row>
    <row r="523">
      <c r="A523" s="55"/>
      <c r="K523" s="48">
        <f t="shared" si="1"/>
        <v>0</v>
      </c>
    </row>
    <row r="524">
      <c r="A524" s="55"/>
      <c r="K524" s="48">
        <f t="shared" si="1"/>
        <v>0</v>
      </c>
    </row>
    <row r="525">
      <c r="A525" s="55"/>
      <c r="K525" s="48">
        <f t="shared" si="1"/>
        <v>0</v>
      </c>
    </row>
    <row r="526">
      <c r="A526" s="55"/>
      <c r="K526" s="48">
        <f t="shared" si="1"/>
        <v>0</v>
      </c>
    </row>
    <row r="527">
      <c r="A527" s="55"/>
      <c r="K527" s="48">
        <f t="shared" si="1"/>
        <v>0</v>
      </c>
    </row>
    <row r="528">
      <c r="A528" s="55"/>
      <c r="K528" s="48">
        <f t="shared" si="1"/>
        <v>0</v>
      </c>
    </row>
    <row r="529">
      <c r="A529" s="55"/>
      <c r="K529" s="48">
        <f t="shared" si="1"/>
        <v>0</v>
      </c>
    </row>
    <row r="530">
      <c r="A530" s="55"/>
      <c r="K530" s="48">
        <f t="shared" si="1"/>
        <v>0</v>
      </c>
    </row>
    <row r="531">
      <c r="A531" s="55"/>
      <c r="K531" s="48">
        <f t="shared" si="1"/>
        <v>0</v>
      </c>
    </row>
    <row r="532">
      <c r="A532" s="55"/>
      <c r="K532" s="48">
        <f t="shared" si="1"/>
        <v>0</v>
      </c>
    </row>
    <row r="533">
      <c r="A533" s="55"/>
      <c r="K533" s="48">
        <f t="shared" si="1"/>
        <v>0</v>
      </c>
    </row>
    <row r="534">
      <c r="A534" s="55"/>
      <c r="K534" s="48">
        <f t="shared" si="1"/>
        <v>0</v>
      </c>
    </row>
    <row r="535">
      <c r="A535" s="55"/>
      <c r="K535" s="48">
        <f t="shared" si="1"/>
        <v>0</v>
      </c>
    </row>
    <row r="536">
      <c r="A536" s="55"/>
      <c r="K536" s="48">
        <f t="shared" si="1"/>
        <v>0</v>
      </c>
    </row>
    <row r="537">
      <c r="A537" s="55"/>
      <c r="K537" s="48">
        <f t="shared" si="1"/>
        <v>0</v>
      </c>
    </row>
    <row r="538">
      <c r="A538" s="55"/>
      <c r="K538" s="48">
        <f t="shared" si="1"/>
        <v>0</v>
      </c>
    </row>
    <row r="539">
      <c r="A539" s="55"/>
      <c r="K539" s="48">
        <f t="shared" si="1"/>
        <v>0</v>
      </c>
    </row>
    <row r="540">
      <c r="A540" s="55"/>
      <c r="K540" s="48">
        <f t="shared" si="1"/>
        <v>0</v>
      </c>
    </row>
    <row r="541">
      <c r="A541" s="55"/>
      <c r="K541" s="48">
        <f t="shared" si="1"/>
        <v>0</v>
      </c>
    </row>
    <row r="542">
      <c r="A542" s="55"/>
      <c r="K542" s="48">
        <f t="shared" si="1"/>
        <v>0</v>
      </c>
    </row>
    <row r="543">
      <c r="A543" s="55"/>
      <c r="K543" s="48">
        <f t="shared" si="1"/>
        <v>0</v>
      </c>
    </row>
    <row r="544">
      <c r="A544" s="55"/>
      <c r="K544" s="48">
        <f t="shared" si="1"/>
        <v>0</v>
      </c>
    </row>
    <row r="545">
      <c r="A545" s="55"/>
      <c r="K545" s="48">
        <f t="shared" si="1"/>
        <v>0</v>
      </c>
    </row>
    <row r="546">
      <c r="A546" s="55"/>
      <c r="K546" s="48">
        <f t="shared" si="1"/>
        <v>0</v>
      </c>
    </row>
    <row r="547">
      <c r="A547" s="55"/>
      <c r="K547" s="48">
        <f t="shared" si="1"/>
        <v>0</v>
      </c>
    </row>
    <row r="548">
      <c r="A548" s="55"/>
      <c r="K548" s="48">
        <f t="shared" si="1"/>
        <v>0</v>
      </c>
    </row>
    <row r="549">
      <c r="A549" s="55"/>
      <c r="K549" s="48">
        <f t="shared" si="1"/>
        <v>0</v>
      </c>
    </row>
    <row r="550">
      <c r="A550" s="55"/>
      <c r="K550" s="48">
        <f t="shared" si="1"/>
        <v>0</v>
      </c>
    </row>
    <row r="551">
      <c r="A551" s="55"/>
      <c r="K551" s="48">
        <f t="shared" si="1"/>
        <v>0</v>
      </c>
    </row>
    <row r="552">
      <c r="A552" s="55"/>
      <c r="K552" s="48">
        <f t="shared" si="1"/>
        <v>0</v>
      </c>
    </row>
    <row r="553">
      <c r="A553" s="55"/>
      <c r="K553" s="48">
        <f t="shared" si="1"/>
        <v>0</v>
      </c>
    </row>
    <row r="554">
      <c r="A554" s="55"/>
      <c r="K554" s="48">
        <f t="shared" si="1"/>
        <v>0</v>
      </c>
    </row>
    <row r="555">
      <c r="A555" s="55"/>
      <c r="K555" s="48">
        <f t="shared" si="1"/>
        <v>0</v>
      </c>
    </row>
    <row r="556">
      <c r="A556" s="55"/>
      <c r="K556" s="48">
        <f t="shared" si="1"/>
        <v>0</v>
      </c>
    </row>
    <row r="557">
      <c r="A557" s="55"/>
      <c r="K557" s="48">
        <f t="shared" si="1"/>
        <v>0</v>
      </c>
    </row>
    <row r="558">
      <c r="A558" s="55"/>
      <c r="K558" s="48">
        <f t="shared" si="1"/>
        <v>0</v>
      </c>
    </row>
    <row r="559">
      <c r="A559" s="55"/>
      <c r="K559" s="48">
        <f t="shared" si="1"/>
        <v>0</v>
      </c>
    </row>
    <row r="560">
      <c r="A560" s="55"/>
      <c r="K560" s="48">
        <f t="shared" si="1"/>
        <v>0</v>
      </c>
    </row>
    <row r="561">
      <c r="A561" s="55"/>
      <c r="K561" s="48">
        <f t="shared" si="1"/>
        <v>0</v>
      </c>
    </row>
    <row r="562">
      <c r="A562" s="55"/>
      <c r="K562" s="48">
        <f t="shared" si="1"/>
        <v>0</v>
      </c>
    </row>
    <row r="563">
      <c r="A563" s="55"/>
      <c r="K563" s="48">
        <f t="shared" si="1"/>
        <v>0</v>
      </c>
    </row>
    <row r="564">
      <c r="A564" s="55"/>
      <c r="K564" s="48">
        <f t="shared" si="1"/>
        <v>0</v>
      </c>
    </row>
    <row r="565">
      <c r="A565" s="55"/>
      <c r="K565" s="48">
        <f t="shared" si="1"/>
        <v>0</v>
      </c>
    </row>
    <row r="566">
      <c r="A566" s="55"/>
      <c r="K566" s="48">
        <f t="shared" si="1"/>
        <v>0</v>
      </c>
    </row>
    <row r="567">
      <c r="A567" s="55"/>
      <c r="K567" s="48">
        <f t="shared" si="1"/>
        <v>0</v>
      </c>
    </row>
    <row r="568">
      <c r="A568" s="55"/>
      <c r="K568" s="48">
        <f t="shared" si="1"/>
        <v>0</v>
      </c>
    </row>
    <row r="569">
      <c r="A569" s="55"/>
      <c r="K569" s="48">
        <f t="shared" si="1"/>
        <v>0</v>
      </c>
    </row>
    <row r="570">
      <c r="A570" s="55"/>
      <c r="K570" s="48">
        <f t="shared" si="1"/>
        <v>0</v>
      </c>
    </row>
    <row r="571">
      <c r="A571" s="55"/>
      <c r="K571" s="48">
        <f t="shared" si="1"/>
        <v>0</v>
      </c>
    </row>
    <row r="572">
      <c r="A572" s="55"/>
      <c r="K572" s="48">
        <f t="shared" si="1"/>
        <v>0</v>
      </c>
    </row>
    <row r="573">
      <c r="A573" s="55"/>
      <c r="K573" s="48">
        <f t="shared" si="1"/>
        <v>0</v>
      </c>
    </row>
    <row r="574">
      <c r="A574" s="55"/>
      <c r="K574" s="48">
        <f t="shared" si="1"/>
        <v>0</v>
      </c>
    </row>
    <row r="575">
      <c r="A575" s="55"/>
      <c r="K575" s="48">
        <f t="shared" si="1"/>
        <v>0</v>
      </c>
    </row>
    <row r="576">
      <c r="A576" s="55"/>
      <c r="K576" s="48">
        <f t="shared" si="1"/>
        <v>0</v>
      </c>
    </row>
    <row r="577">
      <c r="A577" s="55"/>
      <c r="K577" s="48">
        <f t="shared" si="1"/>
        <v>0</v>
      </c>
    </row>
    <row r="578">
      <c r="A578" s="55"/>
      <c r="K578" s="48">
        <f t="shared" si="1"/>
        <v>0</v>
      </c>
    </row>
    <row r="579">
      <c r="A579" s="55"/>
      <c r="K579" s="48">
        <f t="shared" si="1"/>
        <v>0</v>
      </c>
    </row>
    <row r="580">
      <c r="A580" s="55"/>
      <c r="K580" s="48">
        <f t="shared" si="1"/>
        <v>0</v>
      </c>
    </row>
    <row r="581">
      <c r="A581" s="55"/>
      <c r="K581" s="48">
        <f t="shared" si="1"/>
        <v>0</v>
      </c>
    </row>
    <row r="582">
      <c r="A582" s="55"/>
      <c r="K582" s="48">
        <f t="shared" si="1"/>
        <v>0</v>
      </c>
    </row>
    <row r="583">
      <c r="A583" s="55"/>
      <c r="K583" s="48">
        <f t="shared" si="1"/>
        <v>0</v>
      </c>
    </row>
    <row r="584">
      <c r="A584" s="55"/>
      <c r="K584" s="48">
        <f t="shared" si="1"/>
        <v>0</v>
      </c>
    </row>
    <row r="585">
      <c r="A585" s="55"/>
      <c r="K585" s="48">
        <f t="shared" si="1"/>
        <v>0</v>
      </c>
    </row>
    <row r="586">
      <c r="A586" s="55"/>
      <c r="K586" s="48">
        <f t="shared" si="1"/>
        <v>0</v>
      </c>
    </row>
    <row r="587">
      <c r="A587" s="55"/>
      <c r="K587" s="48">
        <f t="shared" si="1"/>
        <v>0</v>
      </c>
    </row>
    <row r="588">
      <c r="A588" s="55"/>
      <c r="K588" s="48">
        <f t="shared" si="1"/>
        <v>0</v>
      </c>
    </row>
    <row r="589">
      <c r="A589" s="55"/>
      <c r="K589" s="48">
        <f t="shared" si="1"/>
        <v>0</v>
      </c>
    </row>
    <row r="590">
      <c r="A590" s="55"/>
      <c r="K590" s="48">
        <f t="shared" si="1"/>
        <v>0</v>
      </c>
    </row>
    <row r="591">
      <c r="A591" s="55"/>
      <c r="K591" s="48">
        <f t="shared" si="1"/>
        <v>0</v>
      </c>
    </row>
    <row r="592">
      <c r="A592" s="55"/>
      <c r="K592" s="48">
        <f t="shared" si="1"/>
        <v>0</v>
      </c>
    </row>
    <row r="593">
      <c r="A593" s="55"/>
      <c r="K593" s="48">
        <f t="shared" si="1"/>
        <v>0</v>
      </c>
    </row>
    <row r="594">
      <c r="A594" s="55"/>
      <c r="K594" s="48">
        <f t="shared" si="1"/>
        <v>0</v>
      </c>
    </row>
    <row r="595">
      <c r="A595" s="55"/>
      <c r="K595" s="48">
        <f t="shared" si="1"/>
        <v>0</v>
      </c>
    </row>
    <row r="596">
      <c r="A596" s="55"/>
      <c r="K596" s="48">
        <f t="shared" si="1"/>
        <v>0</v>
      </c>
    </row>
    <row r="597">
      <c r="A597" s="55"/>
      <c r="K597" s="48">
        <f t="shared" si="1"/>
        <v>0</v>
      </c>
    </row>
    <row r="598">
      <c r="A598" s="55"/>
      <c r="K598" s="48">
        <f t="shared" si="1"/>
        <v>0</v>
      </c>
    </row>
    <row r="599">
      <c r="A599" s="55"/>
      <c r="K599" s="48">
        <f t="shared" si="1"/>
        <v>0</v>
      </c>
    </row>
    <row r="600">
      <c r="A600" s="55"/>
      <c r="K600" s="48">
        <f t="shared" si="1"/>
        <v>0</v>
      </c>
    </row>
    <row r="601">
      <c r="A601" s="55"/>
      <c r="K601" s="48">
        <f t="shared" si="1"/>
        <v>0</v>
      </c>
    </row>
    <row r="602">
      <c r="A602" s="55"/>
      <c r="K602" s="48">
        <f t="shared" si="1"/>
        <v>0</v>
      </c>
    </row>
    <row r="603">
      <c r="A603" s="55"/>
      <c r="K603" s="48">
        <f t="shared" si="1"/>
        <v>0</v>
      </c>
    </row>
    <row r="604">
      <c r="A604" s="55"/>
      <c r="K604" s="48">
        <f t="shared" si="1"/>
        <v>0</v>
      </c>
    </row>
    <row r="605">
      <c r="A605" s="55"/>
      <c r="K605" s="48">
        <f t="shared" si="1"/>
        <v>0</v>
      </c>
    </row>
    <row r="606">
      <c r="A606" s="55"/>
      <c r="K606" s="48">
        <f t="shared" si="1"/>
        <v>0</v>
      </c>
    </row>
    <row r="607">
      <c r="A607" s="55"/>
      <c r="K607" s="48">
        <f t="shared" si="1"/>
        <v>0</v>
      </c>
    </row>
    <row r="608">
      <c r="A608" s="55"/>
      <c r="K608" s="48">
        <f t="shared" si="1"/>
        <v>0</v>
      </c>
    </row>
    <row r="609">
      <c r="A609" s="55"/>
      <c r="K609" s="48">
        <f t="shared" si="1"/>
        <v>0</v>
      </c>
    </row>
    <row r="610">
      <c r="A610" s="55"/>
      <c r="K610" s="48">
        <f t="shared" si="1"/>
        <v>0</v>
      </c>
    </row>
    <row r="611">
      <c r="A611" s="55"/>
      <c r="K611" s="48">
        <f t="shared" si="1"/>
        <v>0</v>
      </c>
    </row>
    <row r="612">
      <c r="A612" s="55"/>
      <c r="K612" s="48">
        <f t="shared" si="1"/>
        <v>0</v>
      </c>
    </row>
    <row r="613">
      <c r="A613" s="55"/>
      <c r="K613" s="48">
        <f t="shared" si="1"/>
        <v>0</v>
      </c>
    </row>
    <row r="614">
      <c r="A614" s="55"/>
      <c r="K614" s="48">
        <f t="shared" si="1"/>
        <v>0</v>
      </c>
    </row>
    <row r="615">
      <c r="A615" s="55"/>
      <c r="K615" s="48">
        <f t="shared" si="1"/>
        <v>0</v>
      </c>
    </row>
    <row r="616">
      <c r="A616" s="55"/>
      <c r="K616" s="48">
        <f t="shared" si="1"/>
        <v>0</v>
      </c>
    </row>
    <row r="617">
      <c r="A617" s="55"/>
      <c r="K617" s="48">
        <f t="shared" si="1"/>
        <v>0</v>
      </c>
    </row>
    <row r="618">
      <c r="A618" s="55"/>
      <c r="K618" s="48">
        <f t="shared" si="1"/>
        <v>0</v>
      </c>
    </row>
    <row r="619">
      <c r="A619" s="55"/>
      <c r="K619" s="48">
        <f t="shared" si="1"/>
        <v>0</v>
      </c>
    </row>
    <row r="620">
      <c r="A620" s="55"/>
      <c r="K620" s="48">
        <f t="shared" si="1"/>
        <v>0</v>
      </c>
    </row>
    <row r="621">
      <c r="A621" s="55"/>
      <c r="K621" s="48">
        <f t="shared" si="1"/>
        <v>0</v>
      </c>
    </row>
    <row r="622">
      <c r="A622" s="55"/>
      <c r="K622" s="48">
        <f t="shared" si="1"/>
        <v>0</v>
      </c>
    </row>
    <row r="623">
      <c r="A623" s="55"/>
      <c r="K623" s="48">
        <f t="shared" si="1"/>
        <v>0</v>
      </c>
    </row>
    <row r="624">
      <c r="A624" s="55"/>
      <c r="K624" s="48">
        <f t="shared" si="1"/>
        <v>0</v>
      </c>
    </row>
    <row r="625">
      <c r="A625" s="55"/>
      <c r="K625" s="48">
        <f t="shared" si="1"/>
        <v>0</v>
      </c>
    </row>
    <row r="626">
      <c r="A626" s="55"/>
      <c r="K626" s="48">
        <f t="shared" si="1"/>
        <v>0</v>
      </c>
    </row>
    <row r="627">
      <c r="A627" s="55"/>
      <c r="K627" s="48">
        <f t="shared" si="1"/>
        <v>0</v>
      </c>
    </row>
    <row r="628">
      <c r="A628" s="55"/>
      <c r="K628" s="48">
        <f t="shared" si="1"/>
        <v>0</v>
      </c>
    </row>
    <row r="629">
      <c r="A629" s="55"/>
      <c r="K629" s="48">
        <f t="shared" si="1"/>
        <v>0</v>
      </c>
    </row>
    <row r="630">
      <c r="A630" s="55"/>
      <c r="K630" s="48">
        <f t="shared" si="1"/>
        <v>0</v>
      </c>
    </row>
    <row r="631">
      <c r="A631" s="55"/>
      <c r="K631" s="48">
        <f t="shared" si="1"/>
        <v>0</v>
      </c>
    </row>
    <row r="632">
      <c r="A632" s="55"/>
      <c r="K632" s="48">
        <f t="shared" si="1"/>
        <v>0</v>
      </c>
    </row>
    <row r="633">
      <c r="A633" s="55"/>
      <c r="K633" s="48">
        <f t="shared" si="1"/>
        <v>0</v>
      </c>
    </row>
    <row r="634">
      <c r="A634" s="55"/>
      <c r="K634" s="48">
        <f t="shared" si="1"/>
        <v>0</v>
      </c>
    </row>
    <row r="635">
      <c r="A635" s="55"/>
      <c r="K635" s="48">
        <f t="shared" si="1"/>
        <v>0</v>
      </c>
    </row>
    <row r="636">
      <c r="A636" s="55"/>
      <c r="K636" s="48">
        <f t="shared" si="1"/>
        <v>0</v>
      </c>
    </row>
    <row r="637">
      <c r="A637" s="55"/>
      <c r="K637" s="48">
        <f t="shared" si="1"/>
        <v>0</v>
      </c>
    </row>
    <row r="638">
      <c r="A638" s="55"/>
      <c r="K638" s="48">
        <f t="shared" si="1"/>
        <v>0</v>
      </c>
    </row>
    <row r="639">
      <c r="A639" s="55"/>
      <c r="K639" s="48">
        <f t="shared" si="1"/>
        <v>0</v>
      </c>
    </row>
    <row r="640">
      <c r="A640" s="55"/>
      <c r="K640" s="48">
        <f t="shared" si="1"/>
        <v>0</v>
      </c>
    </row>
    <row r="641">
      <c r="A641" s="55"/>
      <c r="K641" s="48">
        <f t="shared" si="1"/>
        <v>0</v>
      </c>
    </row>
    <row r="642">
      <c r="A642" s="55"/>
      <c r="K642" s="48">
        <f t="shared" si="1"/>
        <v>0</v>
      </c>
    </row>
    <row r="643">
      <c r="A643" s="55"/>
      <c r="K643" s="48">
        <f t="shared" si="1"/>
        <v>0</v>
      </c>
    </row>
    <row r="644">
      <c r="A644" s="55"/>
      <c r="K644" s="48">
        <f t="shared" si="1"/>
        <v>0</v>
      </c>
    </row>
    <row r="645">
      <c r="A645" s="55"/>
      <c r="K645" s="48">
        <f t="shared" si="1"/>
        <v>0</v>
      </c>
    </row>
    <row r="646">
      <c r="A646" s="55"/>
      <c r="K646" s="48">
        <f t="shared" si="1"/>
        <v>0</v>
      </c>
    </row>
    <row r="647">
      <c r="A647" s="55"/>
      <c r="K647" s="48">
        <f t="shared" si="1"/>
        <v>0</v>
      </c>
    </row>
    <row r="648">
      <c r="A648" s="55"/>
      <c r="K648" s="48">
        <f t="shared" si="1"/>
        <v>0</v>
      </c>
    </row>
    <row r="649">
      <c r="A649" s="55"/>
      <c r="K649" s="48">
        <f t="shared" si="1"/>
        <v>0</v>
      </c>
    </row>
    <row r="650">
      <c r="A650" s="55"/>
      <c r="K650" s="48">
        <f t="shared" si="1"/>
        <v>0</v>
      </c>
    </row>
    <row r="651">
      <c r="A651" s="55"/>
      <c r="K651" s="48">
        <f t="shared" si="1"/>
        <v>0</v>
      </c>
    </row>
    <row r="652">
      <c r="A652" s="55"/>
      <c r="K652" s="48">
        <f t="shared" si="1"/>
        <v>0</v>
      </c>
    </row>
    <row r="653">
      <c r="A653" s="55"/>
      <c r="K653" s="48">
        <f t="shared" si="1"/>
        <v>0</v>
      </c>
    </row>
    <row r="654">
      <c r="A654" s="55"/>
      <c r="K654" s="48">
        <f t="shared" si="1"/>
        <v>0</v>
      </c>
    </row>
    <row r="655">
      <c r="A655" s="55"/>
      <c r="K655" s="48">
        <f t="shared" si="1"/>
        <v>0</v>
      </c>
    </row>
    <row r="656">
      <c r="A656" s="55"/>
      <c r="K656" s="48">
        <f t="shared" si="1"/>
        <v>0</v>
      </c>
    </row>
    <row r="657">
      <c r="A657" s="55"/>
      <c r="K657" s="48">
        <f t="shared" si="1"/>
        <v>0</v>
      </c>
    </row>
    <row r="658">
      <c r="A658" s="55"/>
      <c r="K658" s="48">
        <f t="shared" si="1"/>
        <v>0</v>
      </c>
    </row>
    <row r="659">
      <c r="A659" s="55"/>
      <c r="K659" s="48">
        <f t="shared" si="1"/>
        <v>0</v>
      </c>
    </row>
    <row r="660">
      <c r="A660" s="55"/>
      <c r="K660" s="48">
        <f t="shared" si="1"/>
        <v>0</v>
      </c>
    </row>
    <row r="661">
      <c r="A661" s="55"/>
      <c r="K661" s="48">
        <f t="shared" si="1"/>
        <v>0</v>
      </c>
    </row>
    <row r="662">
      <c r="A662" s="55"/>
      <c r="K662" s="48">
        <f t="shared" si="1"/>
        <v>0</v>
      </c>
    </row>
    <row r="663">
      <c r="A663" s="55"/>
      <c r="K663" s="48">
        <f t="shared" si="1"/>
        <v>0</v>
      </c>
    </row>
    <row r="664">
      <c r="A664" s="55"/>
      <c r="K664" s="48">
        <f t="shared" si="1"/>
        <v>0</v>
      </c>
    </row>
    <row r="665">
      <c r="A665" s="55"/>
      <c r="K665" s="48">
        <f t="shared" si="1"/>
        <v>0</v>
      </c>
    </row>
    <row r="666">
      <c r="A666" s="55"/>
      <c r="K666" s="48">
        <f t="shared" si="1"/>
        <v>0</v>
      </c>
    </row>
    <row r="667">
      <c r="A667" s="55"/>
      <c r="K667" s="48">
        <f t="shared" si="1"/>
        <v>0</v>
      </c>
    </row>
    <row r="668">
      <c r="A668" s="55"/>
      <c r="K668" s="48">
        <f t="shared" si="1"/>
        <v>0</v>
      </c>
    </row>
    <row r="669">
      <c r="A669" s="55"/>
      <c r="K669" s="48">
        <f t="shared" si="1"/>
        <v>0</v>
      </c>
    </row>
    <row r="670">
      <c r="A670" s="55"/>
      <c r="K670" s="48">
        <f t="shared" si="1"/>
        <v>0</v>
      </c>
    </row>
    <row r="671">
      <c r="A671" s="55"/>
      <c r="K671" s="48">
        <f t="shared" si="1"/>
        <v>0</v>
      </c>
    </row>
    <row r="672">
      <c r="A672" s="55"/>
      <c r="K672" s="48">
        <f t="shared" si="1"/>
        <v>0</v>
      </c>
    </row>
    <row r="673">
      <c r="A673" s="55"/>
      <c r="K673" s="48">
        <f t="shared" si="1"/>
        <v>0</v>
      </c>
    </row>
    <row r="674">
      <c r="A674" s="55"/>
      <c r="K674" s="48">
        <f t="shared" si="1"/>
        <v>0</v>
      </c>
    </row>
    <row r="675">
      <c r="A675" s="55"/>
      <c r="K675" s="48">
        <f t="shared" si="1"/>
        <v>0</v>
      </c>
    </row>
    <row r="676">
      <c r="A676" s="55"/>
      <c r="K676" s="48">
        <f t="shared" si="1"/>
        <v>0</v>
      </c>
    </row>
    <row r="677">
      <c r="A677" s="55"/>
      <c r="K677" s="48">
        <f t="shared" si="1"/>
        <v>0</v>
      </c>
    </row>
    <row r="678">
      <c r="A678" s="55"/>
      <c r="K678" s="48">
        <f t="shared" si="1"/>
        <v>0</v>
      </c>
    </row>
    <row r="679">
      <c r="A679" s="55"/>
      <c r="K679" s="48">
        <f t="shared" si="1"/>
        <v>0</v>
      </c>
    </row>
    <row r="680">
      <c r="A680" s="55"/>
      <c r="K680" s="48">
        <f t="shared" si="1"/>
        <v>0</v>
      </c>
    </row>
    <row r="681">
      <c r="A681" s="55"/>
      <c r="K681" s="48">
        <f t="shared" si="1"/>
        <v>0</v>
      </c>
    </row>
    <row r="682">
      <c r="A682" s="55"/>
      <c r="K682" s="48">
        <f t="shared" si="1"/>
        <v>0</v>
      </c>
    </row>
    <row r="683">
      <c r="A683" s="55"/>
      <c r="K683" s="48">
        <f t="shared" si="1"/>
        <v>0</v>
      </c>
    </row>
    <row r="684">
      <c r="A684" s="55"/>
      <c r="K684" s="48">
        <f t="shared" si="1"/>
        <v>0</v>
      </c>
    </row>
    <row r="685">
      <c r="A685" s="55"/>
      <c r="K685" s="48">
        <f t="shared" si="1"/>
        <v>0</v>
      </c>
    </row>
    <row r="686">
      <c r="A686" s="55"/>
      <c r="K686" s="48">
        <f t="shared" si="1"/>
        <v>0</v>
      </c>
    </row>
    <row r="687">
      <c r="A687" s="55"/>
      <c r="K687" s="48">
        <f t="shared" si="1"/>
        <v>0</v>
      </c>
    </row>
    <row r="688">
      <c r="A688" s="55"/>
      <c r="K688" s="48">
        <f t="shared" si="1"/>
        <v>0</v>
      </c>
    </row>
    <row r="689">
      <c r="A689" s="55"/>
      <c r="K689" s="48">
        <f t="shared" si="1"/>
        <v>0</v>
      </c>
    </row>
    <row r="690">
      <c r="A690" s="55"/>
      <c r="K690" s="48">
        <f t="shared" si="1"/>
        <v>0</v>
      </c>
    </row>
    <row r="691">
      <c r="A691" s="55"/>
      <c r="K691" s="48">
        <f t="shared" si="1"/>
        <v>0</v>
      </c>
    </row>
    <row r="692">
      <c r="A692" s="55"/>
      <c r="K692" s="48">
        <f t="shared" si="1"/>
        <v>0</v>
      </c>
    </row>
    <row r="693">
      <c r="A693" s="55"/>
      <c r="K693" s="48">
        <f t="shared" si="1"/>
        <v>0</v>
      </c>
    </row>
    <row r="694">
      <c r="A694" s="55"/>
      <c r="K694" s="48">
        <f t="shared" si="1"/>
        <v>0</v>
      </c>
    </row>
    <row r="695">
      <c r="A695" s="55"/>
      <c r="K695" s="48">
        <f t="shared" si="1"/>
        <v>0</v>
      </c>
    </row>
    <row r="696">
      <c r="A696" s="55"/>
      <c r="K696" s="48">
        <f t="shared" si="1"/>
        <v>0</v>
      </c>
    </row>
    <row r="697">
      <c r="A697" s="55"/>
      <c r="K697" s="48">
        <f t="shared" si="1"/>
        <v>0</v>
      </c>
    </row>
    <row r="698">
      <c r="A698" s="55"/>
      <c r="K698" s="48">
        <f t="shared" si="1"/>
        <v>0</v>
      </c>
    </row>
    <row r="699">
      <c r="A699" s="55"/>
      <c r="K699" s="48">
        <f t="shared" si="1"/>
        <v>0</v>
      </c>
    </row>
    <row r="700">
      <c r="A700" s="55"/>
      <c r="K700" s="48">
        <f t="shared" si="1"/>
        <v>0</v>
      </c>
    </row>
    <row r="701">
      <c r="A701" s="55"/>
      <c r="K701" s="48">
        <f t="shared" si="1"/>
        <v>0</v>
      </c>
    </row>
    <row r="702">
      <c r="A702" s="55"/>
      <c r="K702" s="48">
        <f t="shared" si="1"/>
        <v>0</v>
      </c>
    </row>
    <row r="703">
      <c r="A703" s="55"/>
      <c r="K703" s="48">
        <f t="shared" si="1"/>
        <v>0</v>
      </c>
    </row>
    <row r="704">
      <c r="A704" s="55"/>
      <c r="K704" s="48">
        <f t="shared" si="1"/>
        <v>0</v>
      </c>
    </row>
    <row r="705">
      <c r="A705" s="55"/>
      <c r="K705" s="48">
        <f t="shared" si="1"/>
        <v>0</v>
      </c>
    </row>
    <row r="706">
      <c r="A706" s="55"/>
      <c r="K706" s="48">
        <f t="shared" si="1"/>
        <v>0</v>
      </c>
    </row>
    <row r="707">
      <c r="A707" s="55"/>
      <c r="K707" s="48">
        <f t="shared" si="1"/>
        <v>0</v>
      </c>
    </row>
    <row r="708">
      <c r="A708" s="55"/>
      <c r="K708" s="48">
        <f t="shared" si="1"/>
        <v>0</v>
      </c>
    </row>
    <row r="709">
      <c r="A709" s="55"/>
      <c r="K709" s="48">
        <f t="shared" si="1"/>
        <v>0</v>
      </c>
    </row>
    <row r="710">
      <c r="A710" s="55"/>
      <c r="K710" s="48">
        <f t="shared" si="1"/>
        <v>0</v>
      </c>
    </row>
    <row r="711">
      <c r="A711" s="55"/>
      <c r="K711" s="48">
        <f t="shared" si="1"/>
        <v>0</v>
      </c>
    </row>
    <row r="712">
      <c r="A712" s="55"/>
      <c r="K712" s="48">
        <f t="shared" si="1"/>
        <v>0</v>
      </c>
    </row>
    <row r="713">
      <c r="A713" s="55"/>
      <c r="K713" s="48">
        <f t="shared" si="1"/>
        <v>0</v>
      </c>
    </row>
    <row r="714">
      <c r="A714" s="55"/>
      <c r="K714" s="48">
        <f t="shared" si="1"/>
        <v>0</v>
      </c>
    </row>
    <row r="715">
      <c r="A715" s="55"/>
      <c r="K715" s="48">
        <f t="shared" si="1"/>
        <v>0</v>
      </c>
    </row>
    <row r="716">
      <c r="A716" s="55"/>
      <c r="K716" s="48">
        <f t="shared" si="1"/>
        <v>0</v>
      </c>
    </row>
    <row r="717">
      <c r="A717" s="55"/>
      <c r="K717" s="48">
        <f t="shared" si="1"/>
        <v>0</v>
      </c>
    </row>
    <row r="718">
      <c r="A718" s="55"/>
      <c r="K718" s="48">
        <f t="shared" si="1"/>
        <v>0</v>
      </c>
    </row>
    <row r="719">
      <c r="A719" s="55"/>
      <c r="K719" s="48">
        <f t="shared" si="1"/>
        <v>0</v>
      </c>
    </row>
    <row r="720">
      <c r="A720" s="55"/>
      <c r="K720" s="48">
        <f t="shared" si="1"/>
        <v>0</v>
      </c>
    </row>
    <row r="721">
      <c r="A721" s="55"/>
      <c r="K721" s="48">
        <f t="shared" si="1"/>
        <v>0</v>
      </c>
    </row>
    <row r="722">
      <c r="A722" s="55"/>
      <c r="K722" s="48">
        <f t="shared" si="1"/>
        <v>0</v>
      </c>
    </row>
    <row r="723">
      <c r="A723" s="55"/>
      <c r="K723" s="48">
        <f t="shared" si="1"/>
        <v>0</v>
      </c>
    </row>
    <row r="724">
      <c r="A724" s="55"/>
      <c r="K724" s="48">
        <f t="shared" si="1"/>
        <v>0</v>
      </c>
    </row>
    <row r="725">
      <c r="A725" s="55"/>
      <c r="K725" s="48">
        <f t="shared" si="1"/>
        <v>0</v>
      </c>
    </row>
    <row r="726">
      <c r="A726" s="55"/>
      <c r="K726" s="48">
        <f t="shared" si="1"/>
        <v>0</v>
      </c>
    </row>
    <row r="727">
      <c r="A727" s="55"/>
      <c r="K727" s="48">
        <f t="shared" si="1"/>
        <v>0</v>
      </c>
    </row>
    <row r="728">
      <c r="A728" s="55"/>
      <c r="K728" s="48">
        <f t="shared" si="1"/>
        <v>0</v>
      </c>
    </row>
    <row r="729">
      <c r="A729" s="55"/>
      <c r="K729" s="48">
        <f t="shared" si="1"/>
        <v>0</v>
      </c>
    </row>
    <row r="730">
      <c r="A730" s="55"/>
      <c r="K730" s="48">
        <f t="shared" si="1"/>
        <v>0</v>
      </c>
    </row>
    <row r="731">
      <c r="A731" s="55"/>
      <c r="K731" s="48">
        <f t="shared" si="1"/>
        <v>0</v>
      </c>
    </row>
    <row r="732">
      <c r="A732" s="55"/>
      <c r="K732" s="48">
        <f t="shared" si="1"/>
        <v>0</v>
      </c>
    </row>
    <row r="733">
      <c r="A733" s="55"/>
      <c r="K733" s="48">
        <f t="shared" si="1"/>
        <v>0</v>
      </c>
    </row>
    <row r="734">
      <c r="A734" s="55"/>
      <c r="K734" s="48">
        <f t="shared" si="1"/>
        <v>0</v>
      </c>
    </row>
    <row r="735">
      <c r="A735" s="55"/>
      <c r="K735" s="48">
        <f t="shared" si="1"/>
        <v>0</v>
      </c>
    </row>
    <row r="736">
      <c r="A736" s="55"/>
      <c r="K736" s="48">
        <f t="shared" si="1"/>
        <v>0</v>
      </c>
    </row>
    <row r="737">
      <c r="A737" s="55"/>
      <c r="K737" s="48">
        <f t="shared" si="1"/>
        <v>0</v>
      </c>
    </row>
    <row r="738">
      <c r="A738" s="55"/>
      <c r="K738" s="48">
        <f t="shared" si="1"/>
        <v>0</v>
      </c>
    </row>
    <row r="739">
      <c r="A739" s="55"/>
      <c r="K739" s="48">
        <f t="shared" si="1"/>
        <v>0</v>
      </c>
    </row>
    <row r="740">
      <c r="A740" s="55"/>
      <c r="K740" s="48">
        <f t="shared" si="1"/>
        <v>0</v>
      </c>
    </row>
    <row r="741">
      <c r="A741" s="55"/>
      <c r="K741" s="48">
        <f t="shared" si="1"/>
        <v>0</v>
      </c>
    </row>
    <row r="742">
      <c r="A742" s="55"/>
      <c r="K742" s="48">
        <f t="shared" si="1"/>
        <v>0</v>
      </c>
    </row>
    <row r="743">
      <c r="A743" s="55"/>
      <c r="K743" s="48">
        <f t="shared" si="1"/>
        <v>0</v>
      </c>
    </row>
    <row r="744">
      <c r="A744" s="55"/>
      <c r="K744" s="48">
        <f t="shared" si="1"/>
        <v>0</v>
      </c>
    </row>
    <row r="745">
      <c r="A745" s="55"/>
      <c r="K745" s="48">
        <f t="shared" si="1"/>
        <v>0</v>
      </c>
    </row>
    <row r="746">
      <c r="A746" s="55"/>
      <c r="K746" s="48">
        <f t="shared" si="1"/>
        <v>0</v>
      </c>
    </row>
    <row r="747">
      <c r="A747" s="55"/>
      <c r="K747" s="48">
        <f t="shared" si="1"/>
        <v>0</v>
      </c>
    </row>
    <row r="748">
      <c r="A748" s="55"/>
      <c r="K748" s="48">
        <f t="shared" si="1"/>
        <v>0</v>
      </c>
    </row>
    <row r="749">
      <c r="A749" s="55"/>
      <c r="K749" s="48">
        <f t="shared" si="1"/>
        <v>0</v>
      </c>
    </row>
    <row r="750">
      <c r="A750" s="55"/>
      <c r="K750" s="48">
        <f t="shared" si="1"/>
        <v>0</v>
      </c>
    </row>
    <row r="751">
      <c r="A751" s="55"/>
      <c r="K751" s="48">
        <f t="shared" si="1"/>
        <v>0</v>
      </c>
    </row>
    <row r="752">
      <c r="A752" s="55"/>
      <c r="K752" s="48">
        <f t="shared" si="1"/>
        <v>0</v>
      </c>
    </row>
    <row r="753">
      <c r="A753" s="55"/>
      <c r="K753" s="48">
        <f t="shared" si="1"/>
        <v>0</v>
      </c>
    </row>
    <row r="754">
      <c r="A754" s="55"/>
      <c r="K754" s="48">
        <f t="shared" si="1"/>
        <v>0</v>
      </c>
    </row>
    <row r="755">
      <c r="A755" s="55"/>
      <c r="K755" s="48">
        <f t="shared" si="1"/>
        <v>0</v>
      </c>
    </row>
    <row r="756">
      <c r="A756" s="55"/>
      <c r="K756" s="48">
        <f t="shared" si="1"/>
        <v>0</v>
      </c>
    </row>
    <row r="757">
      <c r="A757" s="55"/>
      <c r="K757" s="48">
        <f t="shared" si="1"/>
        <v>0</v>
      </c>
    </row>
    <row r="758">
      <c r="A758" s="55"/>
      <c r="K758" s="48">
        <f t="shared" si="1"/>
        <v>0</v>
      </c>
    </row>
    <row r="759">
      <c r="A759" s="55"/>
      <c r="K759" s="48">
        <f t="shared" si="1"/>
        <v>0</v>
      </c>
    </row>
    <row r="760">
      <c r="A760" s="55"/>
      <c r="K760" s="48">
        <f t="shared" si="1"/>
        <v>0</v>
      </c>
    </row>
    <row r="761">
      <c r="A761" s="55"/>
      <c r="K761" s="48">
        <f t="shared" si="1"/>
        <v>0</v>
      </c>
    </row>
    <row r="762">
      <c r="A762" s="55"/>
      <c r="K762" s="48">
        <f t="shared" si="1"/>
        <v>0</v>
      </c>
    </row>
    <row r="763">
      <c r="A763" s="55"/>
      <c r="K763" s="48">
        <f t="shared" si="1"/>
        <v>0</v>
      </c>
    </row>
    <row r="764">
      <c r="A764" s="55"/>
      <c r="K764" s="48">
        <f t="shared" si="1"/>
        <v>0</v>
      </c>
    </row>
    <row r="765">
      <c r="A765" s="55"/>
      <c r="K765" s="48">
        <f t="shared" si="1"/>
        <v>0</v>
      </c>
    </row>
    <row r="766">
      <c r="A766" s="55"/>
      <c r="K766" s="48">
        <f t="shared" si="1"/>
        <v>0</v>
      </c>
    </row>
    <row r="767">
      <c r="A767" s="55"/>
      <c r="K767" s="48">
        <f t="shared" si="1"/>
        <v>0</v>
      </c>
    </row>
    <row r="768">
      <c r="A768" s="55"/>
      <c r="K768" s="48">
        <f t="shared" si="1"/>
        <v>0</v>
      </c>
    </row>
    <row r="769">
      <c r="A769" s="55"/>
      <c r="K769" s="48">
        <f t="shared" si="1"/>
        <v>0</v>
      </c>
    </row>
    <row r="770">
      <c r="A770" s="55"/>
      <c r="K770" s="48">
        <f t="shared" si="1"/>
        <v>0</v>
      </c>
    </row>
    <row r="771">
      <c r="A771" s="55"/>
      <c r="K771" s="48">
        <f t="shared" si="1"/>
        <v>0</v>
      </c>
    </row>
    <row r="772">
      <c r="A772" s="55"/>
      <c r="K772" s="48">
        <f t="shared" si="1"/>
        <v>0</v>
      </c>
    </row>
    <row r="773">
      <c r="A773" s="55"/>
      <c r="K773" s="48">
        <f t="shared" si="1"/>
        <v>0</v>
      </c>
    </row>
    <row r="774">
      <c r="A774" s="55"/>
      <c r="K774" s="48">
        <f t="shared" si="1"/>
        <v>0</v>
      </c>
    </row>
    <row r="775">
      <c r="A775" s="55"/>
      <c r="K775" s="48">
        <f t="shared" si="1"/>
        <v>0</v>
      </c>
    </row>
    <row r="776">
      <c r="A776" s="55"/>
      <c r="K776" s="48">
        <f t="shared" si="1"/>
        <v>0</v>
      </c>
    </row>
    <row r="777">
      <c r="A777" s="55"/>
      <c r="K777" s="48">
        <f t="shared" si="1"/>
        <v>0</v>
      </c>
    </row>
    <row r="778">
      <c r="A778" s="55"/>
      <c r="K778" s="48">
        <f t="shared" si="1"/>
        <v>0</v>
      </c>
    </row>
    <row r="779">
      <c r="A779" s="55"/>
      <c r="K779" s="48">
        <f t="shared" si="1"/>
        <v>0</v>
      </c>
    </row>
    <row r="780">
      <c r="A780" s="55"/>
      <c r="K780" s="48">
        <f t="shared" si="1"/>
        <v>0</v>
      </c>
    </row>
    <row r="781">
      <c r="A781" s="55"/>
      <c r="K781" s="48">
        <f t="shared" si="1"/>
        <v>0</v>
      </c>
    </row>
    <row r="782">
      <c r="A782" s="55"/>
      <c r="K782" s="48">
        <f t="shared" si="1"/>
        <v>0</v>
      </c>
    </row>
    <row r="783">
      <c r="A783" s="55"/>
      <c r="K783" s="48">
        <f t="shared" si="1"/>
        <v>0</v>
      </c>
    </row>
    <row r="784">
      <c r="A784" s="55"/>
      <c r="K784" s="48">
        <f t="shared" si="1"/>
        <v>0</v>
      </c>
    </row>
    <row r="785">
      <c r="A785" s="55"/>
      <c r="K785" s="48">
        <f t="shared" si="1"/>
        <v>0</v>
      </c>
    </row>
    <row r="786">
      <c r="A786" s="55"/>
      <c r="K786" s="48">
        <f t="shared" si="1"/>
        <v>0</v>
      </c>
    </row>
    <row r="787">
      <c r="A787" s="55"/>
      <c r="K787" s="48">
        <f t="shared" si="1"/>
        <v>0</v>
      </c>
    </row>
    <row r="788">
      <c r="A788" s="55"/>
      <c r="K788" s="48">
        <f t="shared" si="1"/>
        <v>0</v>
      </c>
    </row>
    <row r="789">
      <c r="A789" s="55"/>
      <c r="K789" s="48">
        <f t="shared" si="1"/>
        <v>0</v>
      </c>
    </row>
    <row r="790">
      <c r="A790" s="55"/>
      <c r="K790" s="48">
        <f t="shared" si="1"/>
        <v>0</v>
      </c>
    </row>
    <row r="791">
      <c r="A791" s="55"/>
      <c r="K791" s="48">
        <f t="shared" si="1"/>
        <v>0</v>
      </c>
    </row>
    <row r="792">
      <c r="A792" s="55"/>
      <c r="K792" s="48">
        <f t="shared" si="1"/>
        <v>0</v>
      </c>
    </row>
    <row r="793">
      <c r="A793" s="55"/>
      <c r="K793" s="48">
        <f t="shared" si="1"/>
        <v>0</v>
      </c>
    </row>
    <row r="794">
      <c r="A794" s="55"/>
      <c r="K794" s="48">
        <f t="shared" si="1"/>
        <v>0</v>
      </c>
    </row>
    <row r="795">
      <c r="A795" s="55"/>
      <c r="K795" s="48">
        <f t="shared" si="1"/>
        <v>0</v>
      </c>
    </row>
    <row r="796">
      <c r="A796" s="55"/>
      <c r="K796" s="48">
        <f t="shared" si="1"/>
        <v>0</v>
      </c>
    </row>
    <row r="797">
      <c r="A797" s="55"/>
      <c r="K797" s="48">
        <f t="shared" si="1"/>
        <v>0</v>
      </c>
    </row>
    <row r="798">
      <c r="A798" s="55"/>
      <c r="K798" s="48">
        <f t="shared" si="1"/>
        <v>0</v>
      </c>
    </row>
    <row r="799">
      <c r="A799" s="55"/>
      <c r="K799" s="48">
        <f t="shared" si="1"/>
        <v>0</v>
      </c>
    </row>
    <row r="800">
      <c r="A800" s="55"/>
      <c r="K800" s="48">
        <f t="shared" si="1"/>
        <v>0</v>
      </c>
    </row>
    <row r="801">
      <c r="A801" s="55"/>
      <c r="K801" s="48">
        <f t="shared" si="1"/>
        <v>0</v>
      </c>
    </row>
    <row r="802">
      <c r="A802" s="55"/>
      <c r="K802" s="48">
        <f t="shared" si="1"/>
        <v>0</v>
      </c>
    </row>
    <row r="803">
      <c r="A803" s="55"/>
      <c r="K803" s="48">
        <f t="shared" si="1"/>
        <v>0</v>
      </c>
    </row>
    <row r="804">
      <c r="A804" s="55"/>
      <c r="K804" s="48">
        <f t="shared" si="1"/>
        <v>0</v>
      </c>
    </row>
    <row r="805">
      <c r="A805" s="55"/>
      <c r="K805" s="48">
        <f t="shared" si="1"/>
        <v>0</v>
      </c>
    </row>
    <row r="806">
      <c r="A806" s="55"/>
      <c r="K806" s="48">
        <f t="shared" si="1"/>
        <v>0</v>
      </c>
    </row>
    <row r="807">
      <c r="A807" s="55"/>
      <c r="K807" s="48">
        <f t="shared" si="1"/>
        <v>0</v>
      </c>
    </row>
    <row r="808">
      <c r="A808" s="55"/>
      <c r="K808" s="48">
        <f t="shared" si="1"/>
        <v>0</v>
      </c>
    </row>
    <row r="809">
      <c r="A809" s="55"/>
      <c r="K809" s="48">
        <f t="shared" si="1"/>
        <v>0</v>
      </c>
    </row>
    <row r="810">
      <c r="A810" s="55"/>
      <c r="K810" s="48">
        <f t="shared" si="1"/>
        <v>0</v>
      </c>
    </row>
    <row r="811">
      <c r="A811" s="55"/>
      <c r="K811" s="48">
        <f t="shared" si="1"/>
        <v>0</v>
      </c>
    </row>
    <row r="812">
      <c r="A812" s="55"/>
      <c r="K812" s="48">
        <f t="shared" si="1"/>
        <v>0</v>
      </c>
    </row>
    <row r="813">
      <c r="A813" s="55"/>
      <c r="K813" s="48">
        <f t="shared" si="1"/>
        <v>0</v>
      </c>
    </row>
    <row r="814">
      <c r="A814" s="55"/>
      <c r="K814" s="48">
        <f t="shared" si="1"/>
        <v>0</v>
      </c>
    </row>
    <row r="815">
      <c r="A815" s="55"/>
      <c r="K815" s="48">
        <f t="shared" si="1"/>
        <v>0</v>
      </c>
    </row>
    <row r="816">
      <c r="A816" s="55"/>
      <c r="K816" s="48">
        <f t="shared" si="1"/>
        <v>0</v>
      </c>
    </row>
    <row r="817">
      <c r="A817" s="55"/>
      <c r="K817" s="48">
        <f t="shared" si="1"/>
        <v>0</v>
      </c>
    </row>
    <row r="818">
      <c r="A818" s="55"/>
      <c r="K818" s="48">
        <f t="shared" si="1"/>
        <v>0</v>
      </c>
    </row>
    <row r="819">
      <c r="A819" s="55"/>
      <c r="K819" s="48">
        <f t="shared" si="1"/>
        <v>0</v>
      </c>
    </row>
    <row r="820">
      <c r="A820" s="55"/>
      <c r="K820" s="48">
        <f t="shared" si="1"/>
        <v>0</v>
      </c>
    </row>
    <row r="821">
      <c r="A821" s="55"/>
      <c r="K821" s="48">
        <f t="shared" si="1"/>
        <v>0</v>
      </c>
    </row>
    <row r="822">
      <c r="A822" s="55"/>
      <c r="K822" s="48">
        <f t="shared" si="1"/>
        <v>0</v>
      </c>
    </row>
    <row r="823">
      <c r="A823" s="55"/>
      <c r="K823" s="48">
        <f t="shared" si="1"/>
        <v>0</v>
      </c>
    </row>
    <row r="824">
      <c r="A824" s="55"/>
      <c r="K824" s="48">
        <f t="shared" si="1"/>
        <v>0</v>
      </c>
    </row>
    <row r="825">
      <c r="A825" s="55"/>
      <c r="K825" s="48">
        <f t="shared" si="1"/>
        <v>0</v>
      </c>
    </row>
    <row r="826">
      <c r="A826" s="55"/>
      <c r="K826" s="48">
        <f t="shared" si="1"/>
        <v>0</v>
      </c>
    </row>
    <row r="827">
      <c r="A827" s="55"/>
      <c r="K827" s="48">
        <f t="shared" si="1"/>
        <v>0</v>
      </c>
    </row>
    <row r="828">
      <c r="A828" s="55"/>
      <c r="K828" s="48">
        <f t="shared" si="1"/>
        <v>0</v>
      </c>
    </row>
    <row r="829">
      <c r="A829" s="55"/>
      <c r="K829" s="48">
        <f t="shared" si="1"/>
        <v>0</v>
      </c>
    </row>
    <row r="830">
      <c r="A830" s="55"/>
      <c r="K830" s="48">
        <f t="shared" si="1"/>
        <v>0</v>
      </c>
    </row>
    <row r="831">
      <c r="A831" s="55"/>
      <c r="K831" s="48">
        <f t="shared" si="1"/>
        <v>0</v>
      </c>
    </row>
    <row r="832">
      <c r="A832" s="55"/>
      <c r="K832" s="48">
        <f t="shared" si="1"/>
        <v>0</v>
      </c>
    </row>
    <row r="833">
      <c r="A833" s="55"/>
      <c r="K833" s="48">
        <f t="shared" si="1"/>
        <v>0</v>
      </c>
    </row>
    <row r="834">
      <c r="A834" s="55"/>
      <c r="K834" s="48">
        <f t="shared" si="1"/>
        <v>0</v>
      </c>
    </row>
    <row r="835">
      <c r="A835" s="55"/>
      <c r="K835" s="48">
        <f t="shared" si="1"/>
        <v>0</v>
      </c>
    </row>
    <row r="836">
      <c r="A836" s="55"/>
      <c r="K836" s="48">
        <f t="shared" si="1"/>
        <v>0</v>
      </c>
    </row>
    <row r="837">
      <c r="A837" s="55"/>
      <c r="K837" s="48">
        <f t="shared" si="1"/>
        <v>0</v>
      </c>
    </row>
    <row r="838">
      <c r="A838" s="55"/>
      <c r="K838" s="48">
        <f t="shared" si="1"/>
        <v>0</v>
      </c>
    </row>
    <row r="839">
      <c r="A839" s="55"/>
      <c r="K839" s="48">
        <f t="shared" si="1"/>
        <v>0</v>
      </c>
    </row>
    <row r="840">
      <c r="A840" s="55"/>
      <c r="K840" s="48">
        <f t="shared" si="1"/>
        <v>0</v>
      </c>
    </row>
    <row r="841">
      <c r="A841" s="55"/>
      <c r="K841" s="48">
        <f t="shared" si="1"/>
        <v>0</v>
      </c>
    </row>
    <row r="842">
      <c r="A842" s="55"/>
      <c r="K842" s="48">
        <f t="shared" si="1"/>
        <v>0</v>
      </c>
    </row>
    <row r="843">
      <c r="A843" s="55"/>
      <c r="K843" s="48">
        <f t="shared" si="1"/>
        <v>0</v>
      </c>
    </row>
    <row r="844">
      <c r="A844" s="55"/>
      <c r="K844" s="48">
        <f t="shared" si="1"/>
        <v>0</v>
      </c>
    </row>
    <row r="845">
      <c r="A845" s="55"/>
      <c r="K845" s="48">
        <f t="shared" si="1"/>
        <v>0</v>
      </c>
    </row>
    <row r="846">
      <c r="A846" s="55"/>
      <c r="K846" s="48">
        <f t="shared" si="1"/>
        <v>0</v>
      </c>
    </row>
    <row r="847">
      <c r="A847" s="55"/>
      <c r="K847" s="48">
        <f t="shared" si="1"/>
        <v>0</v>
      </c>
    </row>
    <row r="848">
      <c r="A848" s="55"/>
      <c r="K848" s="48">
        <f t="shared" si="1"/>
        <v>0</v>
      </c>
    </row>
    <row r="849">
      <c r="A849" s="55"/>
      <c r="K849" s="48">
        <f t="shared" si="1"/>
        <v>0</v>
      </c>
    </row>
    <row r="850">
      <c r="A850" s="55"/>
      <c r="K850" s="48">
        <f t="shared" si="1"/>
        <v>0</v>
      </c>
    </row>
    <row r="851">
      <c r="A851" s="55"/>
      <c r="K851" s="48">
        <f t="shared" si="1"/>
        <v>0</v>
      </c>
    </row>
    <row r="852">
      <c r="A852" s="55"/>
      <c r="K852" s="48">
        <f t="shared" si="1"/>
        <v>0</v>
      </c>
    </row>
    <row r="853">
      <c r="A853" s="55"/>
      <c r="K853" s="48">
        <f t="shared" si="1"/>
        <v>0</v>
      </c>
    </row>
    <row r="854">
      <c r="A854" s="55"/>
      <c r="K854" s="48">
        <f t="shared" si="1"/>
        <v>0</v>
      </c>
    </row>
    <row r="855">
      <c r="A855" s="55"/>
      <c r="K855" s="48">
        <f t="shared" si="1"/>
        <v>0</v>
      </c>
    </row>
    <row r="856">
      <c r="A856" s="55"/>
      <c r="K856" s="48">
        <f t="shared" si="1"/>
        <v>0</v>
      </c>
    </row>
    <row r="857">
      <c r="A857" s="55"/>
      <c r="K857" s="48">
        <f t="shared" si="1"/>
        <v>0</v>
      </c>
    </row>
    <row r="858">
      <c r="A858" s="55"/>
      <c r="K858" s="48">
        <f t="shared" si="1"/>
        <v>0</v>
      </c>
    </row>
    <row r="859">
      <c r="A859" s="55"/>
      <c r="K859" s="48">
        <f t="shared" si="1"/>
        <v>0</v>
      </c>
    </row>
    <row r="860">
      <c r="A860" s="55"/>
      <c r="K860" s="48">
        <f t="shared" si="1"/>
        <v>0</v>
      </c>
    </row>
    <row r="861">
      <c r="A861" s="55"/>
      <c r="K861" s="48">
        <f t="shared" si="1"/>
        <v>0</v>
      </c>
    </row>
    <row r="862">
      <c r="A862" s="55"/>
      <c r="K862" s="48">
        <f t="shared" si="1"/>
        <v>0</v>
      </c>
    </row>
    <row r="863">
      <c r="A863" s="55"/>
      <c r="K863" s="48">
        <f t="shared" si="1"/>
        <v>0</v>
      </c>
    </row>
    <row r="864">
      <c r="A864" s="55"/>
      <c r="K864" s="48">
        <f t="shared" si="1"/>
        <v>0</v>
      </c>
    </row>
    <row r="865">
      <c r="A865" s="55"/>
      <c r="K865" s="48">
        <f t="shared" si="1"/>
        <v>0</v>
      </c>
    </row>
    <row r="866">
      <c r="A866" s="55"/>
      <c r="K866" s="48">
        <f t="shared" si="1"/>
        <v>0</v>
      </c>
    </row>
    <row r="867">
      <c r="A867" s="55"/>
      <c r="K867" s="48">
        <f t="shared" si="1"/>
        <v>0</v>
      </c>
    </row>
    <row r="868">
      <c r="A868" s="55"/>
      <c r="K868" s="48">
        <f t="shared" si="1"/>
        <v>0</v>
      </c>
    </row>
    <row r="869">
      <c r="A869" s="55"/>
      <c r="K869" s="48">
        <f t="shared" si="1"/>
        <v>0</v>
      </c>
    </row>
    <row r="870">
      <c r="A870" s="55"/>
      <c r="K870" s="48">
        <f t="shared" si="1"/>
        <v>0</v>
      </c>
    </row>
    <row r="871">
      <c r="A871" s="55"/>
      <c r="K871" s="48">
        <f t="shared" si="1"/>
        <v>0</v>
      </c>
    </row>
    <row r="872">
      <c r="A872" s="55"/>
      <c r="K872" s="48">
        <f t="shared" si="1"/>
        <v>0</v>
      </c>
    </row>
    <row r="873">
      <c r="A873" s="55"/>
      <c r="K873" s="48">
        <f t="shared" si="1"/>
        <v>0</v>
      </c>
    </row>
    <row r="874">
      <c r="A874" s="55"/>
      <c r="K874" s="48">
        <f t="shared" si="1"/>
        <v>0</v>
      </c>
    </row>
    <row r="875">
      <c r="A875" s="55"/>
      <c r="K875" s="48">
        <f t="shared" si="1"/>
        <v>0</v>
      </c>
    </row>
    <row r="876">
      <c r="A876" s="55"/>
      <c r="K876" s="48">
        <f t="shared" si="1"/>
        <v>0</v>
      </c>
    </row>
    <row r="877">
      <c r="A877" s="55"/>
      <c r="K877" s="48">
        <f t="shared" si="1"/>
        <v>0</v>
      </c>
    </row>
    <row r="878">
      <c r="A878" s="55"/>
      <c r="K878" s="48">
        <f t="shared" si="1"/>
        <v>0</v>
      </c>
    </row>
    <row r="879">
      <c r="A879" s="55"/>
      <c r="K879" s="48">
        <f t="shared" si="1"/>
        <v>0</v>
      </c>
    </row>
    <row r="880">
      <c r="A880" s="55"/>
      <c r="K880" s="48">
        <f t="shared" si="1"/>
        <v>0</v>
      </c>
    </row>
    <row r="881">
      <c r="A881" s="55"/>
      <c r="K881" s="48">
        <f t="shared" si="1"/>
        <v>0</v>
      </c>
    </row>
    <row r="882">
      <c r="A882" s="55"/>
      <c r="K882" s="48">
        <f t="shared" si="1"/>
        <v>0</v>
      </c>
    </row>
    <row r="883">
      <c r="A883" s="55"/>
      <c r="K883" s="48">
        <f t="shared" si="1"/>
        <v>0</v>
      </c>
    </row>
    <row r="884">
      <c r="A884" s="55"/>
      <c r="K884" s="48">
        <f t="shared" si="1"/>
        <v>0</v>
      </c>
    </row>
    <row r="885">
      <c r="A885" s="55"/>
      <c r="K885" s="48">
        <f t="shared" si="1"/>
        <v>0</v>
      </c>
    </row>
    <row r="886">
      <c r="A886" s="55"/>
      <c r="K886" s="48">
        <f t="shared" si="1"/>
        <v>0</v>
      </c>
    </row>
    <row r="887">
      <c r="A887" s="55"/>
      <c r="K887" s="48">
        <f t="shared" si="1"/>
        <v>0</v>
      </c>
    </row>
    <row r="888">
      <c r="A888" s="55"/>
      <c r="K888" s="48">
        <f t="shared" si="1"/>
        <v>0</v>
      </c>
    </row>
    <row r="889">
      <c r="A889" s="55"/>
      <c r="K889" s="48">
        <f t="shared" si="1"/>
        <v>0</v>
      </c>
    </row>
    <row r="890">
      <c r="A890" s="55"/>
      <c r="K890" s="48">
        <f t="shared" si="1"/>
        <v>0</v>
      </c>
    </row>
    <row r="891">
      <c r="A891" s="55"/>
      <c r="K891" s="48">
        <f t="shared" si="1"/>
        <v>0</v>
      </c>
    </row>
    <row r="892">
      <c r="A892" s="55"/>
      <c r="K892" s="48">
        <f t="shared" si="1"/>
        <v>0</v>
      </c>
    </row>
    <row r="893">
      <c r="A893" s="55"/>
      <c r="K893" s="48">
        <f t="shared" si="1"/>
        <v>0</v>
      </c>
    </row>
    <row r="894">
      <c r="A894" s="55"/>
      <c r="K894" s="48">
        <f t="shared" si="1"/>
        <v>0</v>
      </c>
    </row>
    <row r="895">
      <c r="A895" s="55"/>
      <c r="K895" s="48">
        <f t="shared" si="1"/>
        <v>0</v>
      </c>
    </row>
    <row r="896">
      <c r="A896" s="55"/>
      <c r="K896" s="48">
        <f t="shared" si="1"/>
        <v>0</v>
      </c>
    </row>
    <row r="897">
      <c r="A897" s="55"/>
      <c r="K897" s="48">
        <f t="shared" si="1"/>
        <v>0</v>
      </c>
    </row>
    <row r="898">
      <c r="A898" s="55"/>
      <c r="K898" s="48">
        <f t="shared" si="1"/>
        <v>0</v>
      </c>
    </row>
    <row r="899">
      <c r="A899" s="55"/>
      <c r="K899" s="48">
        <f t="shared" si="1"/>
        <v>0</v>
      </c>
    </row>
    <row r="900">
      <c r="A900" s="55"/>
      <c r="K900" s="48">
        <f t="shared" si="1"/>
        <v>0</v>
      </c>
    </row>
    <row r="901">
      <c r="A901" s="55"/>
      <c r="K901" s="48">
        <f t="shared" si="1"/>
        <v>0</v>
      </c>
    </row>
    <row r="902">
      <c r="A902" s="55"/>
      <c r="K902" s="48">
        <f t="shared" si="1"/>
        <v>0</v>
      </c>
    </row>
    <row r="903">
      <c r="A903" s="55"/>
      <c r="K903" s="48">
        <f t="shared" si="1"/>
        <v>0</v>
      </c>
    </row>
    <row r="904">
      <c r="A904" s="55"/>
      <c r="K904" s="48">
        <f t="shared" si="1"/>
        <v>0</v>
      </c>
    </row>
    <row r="905">
      <c r="A905" s="55"/>
      <c r="K905" s="48">
        <f t="shared" si="1"/>
        <v>0</v>
      </c>
    </row>
    <row r="906">
      <c r="A906" s="55"/>
      <c r="K906" s="48">
        <f t="shared" si="1"/>
        <v>0</v>
      </c>
    </row>
    <row r="907">
      <c r="A907" s="55"/>
      <c r="K907" s="48">
        <f t="shared" si="1"/>
        <v>0</v>
      </c>
    </row>
    <row r="908">
      <c r="A908" s="55"/>
      <c r="K908" s="48">
        <f t="shared" si="1"/>
        <v>0</v>
      </c>
    </row>
    <row r="909">
      <c r="A909" s="55"/>
      <c r="K909" s="48">
        <f t="shared" si="1"/>
        <v>0</v>
      </c>
    </row>
    <row r="910">
      <c r="A910" s="55"/>
      <c r="K910" s="48">
        <f t="shared" si="1"/>
        <v>0</v>
      </c>
    </row>
    <row r="911">
      <c r="A911" s="55"/>
      <c r="K911" s="48">
        <f t="shared" si="1"/>
        <v>0</v>
      </c>
    </row>
    <row r="912">
      <c r="A912" s="55"/>
      <c r="K912" s="48">
        <f t="shared" si="1"/>
        <v>0</v>
      </c>
    </row>
    <row r="913">
      <c r="A913" s="55"/>
      <c r="K913" s="48">
        <f t="shared" si="1"/>
        <v>0</v>
      </c>
    </row>
    <row r="914">
      <c r="A914" s="55"/>
      <c r="K914" s="48">
        <f t="shared" si="1"/>
        <v>0</v>
      </c>
    </row>
    <row r="915">
      <c r="A915" s="55"/>
      <c r="K915" s="48">
        <f t="shared" si="1"/>
        <v>0</v>
      </c>
    </row>
    <row r="916">
      <c r="A916" s="55"/>
      <c r="K916" s="48">
        <f t="shared" si="1"/>
        <v>0</v>
      </c>
    </row>
    <row r="917">
      <c r="A917" s="55"/>
      <c r="K917" s="48">
        <f t="shared" si="1"/>
        <v>0</v>
      </c>
    </row>
    <row r="918">
      <c r="A918" s="55"/>
      <c r="K918" s="48">
        <f t="shared" si="1"/>
        <v>0</v>
      </c>
    </row>
    <row r="919">
      <c r="A919" s="55"/>
      <c r="K919" s="48">
        <f t="shared" si="1"/>
        <v>0</v>
      </c>
    </row>
    <row r="920">
      <c r="A920" s="55"/>
      <c r="K920" s="48">
        <f t="shared" si="1"/>
        <v>0</v>
      </c>
    </row>
    <row r="921">
      <c r="A921" s="55"/>
      <c r="K921" s="48">
        <f t="shared" si="1"/>
        <v>0</v>
      </c>
    </row>
    <row r="922">
      <c r="A922" s="55"/>
      <c r="K922" s="48">
        <f t="shared" si="1"/>
        <v>0</v>
      </c>
    </row>
    <row r="923">
      <c r="A923" s="55"/>
      <c r="K923" s="48">
        <f t="shared" si="1"/>
        <v>0</v>
      </c>
    </row>
    <row r="924">
      <c r="A924" s="55"/>
      <c r="K924" s="48">
        <f t="shared" si="1"/>
        <v>0</v>
      </c>
    </row>
    <row r="925">
      <c r="A925" s="55"/>
      <c r="K925" s="48">
        <f t="shared" si="1"/>
        <v>0</v>
      </c>
    </row>
    <row r="926">
      <c r="A926" s="55"/>
      <c r="K926" s="48">
        <f t="shared" si="1"/>
        <v>0</v>
      </c>
    </row>
    <row r="927">
      <c r="A927" s="55"/>
      <c r="K927" s="48">
        <f t="shared" si="1"/>
        <v>0</v>
      </c>
    </row>
    <row r="928">
      <c r="A928" s="55"/>
      <c r="K928" s="48">
        <f t="shared" si="1"/>
        <v>0</v>
      </c>
    </row>
    <row r="929">
      <c r="A929" s="55"/>
      <c r="K929" s="48">
        <f t="shared" si="1"/>
        <v>0</v>
      </c>
    </row>
    <row r="930">
      <c r="A930" s="55"/>
      <c r="K930" s="48">
        <f t="shared" si="1"/>
        <v>0</v>
      </c>
    </row>
    <row r="931">
      <c r="A931" s="55"/>
      <c r="K931" s="48">
        <f t="shared" si="1"/>
        <v>0</v>
      </c>
    </row>
    <row r="932">
      <c r="A932" s="55"/>
      <c r="K932" s="48">
        <f t="shared" si="1"/>
        <v>0</v>
      </c>
    </row>
    <row r="933">
      <c r="A933" s="55"/>
      <c r="K933" s="48">
        <f t="shared" si="1"/>
        <v>0</v>
      </c>
    </row>
    <row r="934">
      <c r="A934" s="55"/>
      <c r="K934" s="48">
        <f t="shared" si="1"/>
        <v>0</v>
      </c>
    </row>
    <row r="935">
      <c r="A935" s="55"/>
      <c r="K935" s="48">
        <f t="shared" si="1"/>
        <v>0</v>
      </c>
    </row>
    <row r="936">
      <c r="A936" s="55"/>
      <c r="K936" s="48">
        <f t="shared" si="1"/>
        <v>0</v>
      </c>
    </row>
    <row r="937">
      <c r="A937" s="55"/>
      <c r="K937" s="48">
        <f t="shared" si="1"/>
        <v>0</v>
      </c>
    </row>
    <row r="938">
      <c r="A938" s="55"/>
      <c r="K938" s="48">
        <f t="shared" si="1"/>
        <v>0</v>
      </c>
    </row>
    <row r="939">
      <c r="A939" s="55"/>
      <c r="K939" s="48">
        <f t="shared" si="1"/>
        <v>0</v>
      </c>
    </row>
    <row r="940">
      <c r="A940" s="55"/>
      <c r="K940" s="48">
        <f t="shared" si="1"/>
        <v>0</v>
      </c>
    </row>
    <row r="941">
      <c r="A941" s="55"/>
      <c r="K941" s="48">
        <f t="shared" si="1"/>
        <v>0</v>
      </c>
    </row>
    <row r="942">
      <c r="A942" s="55"/>
      <c r="K942" s="48">
        <f t="shared" si="1"/>
        <v>0</v>
      </c>
    </row>
    <row r="943">
      <c r="A943" s="55"/>
      <c r="K943" s="48">
        <f t="shared" si="1"/>
        <v>0</v>
      </c>
    </row>
    <row r="944">
      <c r="A944" s="55"/>
      <c r="K944" s="48">
        <f t="shared" si="1"/>
        <v>0</v>
      </c>
    </row>
    <row r="945">
      <c r="A945" s="55"/>
      <c r="K945" s="48">
        <f t="shared" si="1"/>
        <v>0</v>
      </c>
    </row>
    <row r="946">
      <c r="A946" s="55"/>
      <c r="K946" s="48">
        <f t="shared" si="1"/>
        <v>0</v>
      </c>
    </row>
    <row r="947">
      <c r="A947" s="55"/>
      <c r="K947" s="48">
        <f t="shared" si="1"/>
        <v>0</v>
      </c>
    </row>
    <row r="948">
      <c r="A948" s="55"/>
      <c r="K948" s="48">
        <f t="shared" si="1"/>
        <v>0</v>
      </c>
    </row>
    <row r="949">
      <c r="A949" s="55"/>
      <c r="K949" s="48">
        <f t="shared" si="1"/>
        <v>0</v>
      </c>
    </row>
    <row r="950">
      <c r="A950" s="55"/>
      <c r="K950" s="48">
        <f t="shared" si="1"/>
        <v>0</v>
      </c>
    </row>
    <row r="951">
      <c r="A951" s="55"/>
      <c r="K951" s="48">
        <f t="shared" si="1"/>
        <v>0</v>
      </c>
    </row>
    <row r="952">
      <c r="A952" s="55"/>
      <c r="K952" s="48">
        <f t="shared" si="1"/>
        <v>0</v>
      </c>
    </row>
    <row r="953">
      <c r="A953" s="55"/>
      <c r="K953" s="48">
        <f t="shared" si="1"/>
        <v>0</v>
      </c>
    </row>
    <row r="954">
      <c r="A954" s="55"/>
      <c r="K954" s="48">
        <f t="shared" si="1"/>
        <v>0</v>
      </c>
    </row>
    <row r="955">
      <c r="A955" s="55"/>
      <c r="K955" s="48">
        <f t="shared" si="1"/>
        <v>0</v>
      </c>
    </row>
    <row r="956">
      <c r="A956" s="55"/>
      <c r="K956" s="48">
        <f t="shared" si="1"/>
        <v>0</v>
      </c>
    </row>
    <row r="957">
      <c r="A957" s="55"/>
      <c r="K957" s="48">
        <f t="shared" si="1"/>
        <v>0</v>
      </c>
    </row>
    <row r="958">
      <c r="A958" s="55"/>
      <c r="K958" s="48">
        <f t="shared" si="1"/>
        <v>0</v>
      </c>
    </row>
    <row r="959">
      <c r="A959" s="55"/>
      <c r="K959" s="48">
        <f t="shared" si="1"/>
        <v>0</v>
      </c>
    </row>
    <row r="960">
      <c r="A960" s="55"/>
      <c r="K960" s="48">
        <f t="shared" si="1"/>
        <v>0</v>
      </c>
    </row>
    <row r="961">
      <c r="A961" s="55"/>
      <c r="K961" s="48">
        <f t="shared" si="1"/>
        <v>0</v>
      </c>
    </row>
    <row r="962">
      <c r="A962" s="55"/>
      <c r="K962" s="48">
        <f t="shared" si="1"/>
        <v>0</v>
      </c>
    </row>
    <row r="963">
      <c r="A963" s="55"/>
      <c r="K963" s="48">
        <f t="shared" si="1"/>
        <v>0</v>
      </c>
    </row>
    <row r="964">
      <c r="A964" s="55"/>
      <c r="K964" s="48">
        <f t="shared" si="1"/>
        <v>0</v>
      </c>
    </row>
    <row r="965">
      <c r="A965" s="55"/>
      <c r="K965" s="48">
        <f t="shared" si="1"/>
        <v>0</v>
      </c>
    </row>
    <row r="966">
      <c r="A966" s="55"/>
      <c r="K966" s="48">
        <f t="shared" si="1"/>
        <v>0</v>
      </c>
    </row>
    <row r="967">
      <c r="A967" s="55"/>
      <c r="K967" s="48">
        <f t="shared" si="1"/>
        <v>0</v>
      </c>
    </row>
    <row r="968">
      <c r="A968" s="55"/>
      <c r="K968" s="48">
        <f t="shared" si="1"/>
        <v>0</v>
      </c>
    </row>
    <row r="969">
      <c r="A969" s="55"/>
      <c r="K969" s="48">
        <f t="shared" si="1"/>
        <v>0</v>
      </c>
    </row>
    <row r="970">
      <c r="A970" s="55"/>
      <c r="K970" s="48">
        <f t="shared" si="1"/>
        <v>0</v>
      </c>
    </row>
    <row r="971">
      <c r="A971" s="55"/>
      <c r="K971" s="48">
        <f t="shared" si="1"/>
        <v>0</v>
      </c>
    </row>
    <row r="972">
      <c r="A972" s="55"/>
      <c r="K972" s="48">
        <f t="shared" si="1"/>
        <v>0</v>
      </c>
    </row>
    <row r="973">
      <c r="A973" s="55"/>
      <c r="K973" s="48">
        <f t="shared" si="1"/>
        <v>0</v>
      </c>
    </row>
    <row r="974">
      <c r="A974" s="55"/>
      <c r="K974" s="48">
        <f t="shared" si="1"/>
        <v>0</v>
      </c>
    </row>
    <row r="975">
      <c r="A975" s="55"/>
      <c r="K975" s="48">
        <f t="shared" si="1"/>
        <v>0</v>
      </c>
    </row>
    <row r="976">
      <c r="A976" s="55"/>
      <c r="K976" s="48">
        <f t="shared" si="1"/>
        <v>0</v>
      </c>
    </row>
    <row r="977">
      <c r="A977" s="55"/>
      <c r="K977" s="48">
        <f t="shared" si="1"/>
        <v>0</v>
      </c>
    </row>
    <row r="978">
      <c r="A978" s="55"/>
      <c r="K978" s="48">
        <f t="shared" si="1"/>
        <v>0</v>
      </c>
    </row>
    <row r="979">
      <c r="A979" s="55"/>
      <c r="K979" s="48">
        <f t="shared" si="1"/>
        <v>0</v>
      </c>
    </row>
    <row r="980">
      <c r="A980" s="55"/>
      <c r="K980" s="48">
        <f t="shared" si="1"/>
        <v>0</v>
      </c>
    </row>
    <row r="981">
      <c r="A981" s="55"/>
      <c r="K981" s="48">
        <f t="shared" si="1"/>
        <v>0</v>
      </c>
    </row>
    <row r="982">
      <c r="A982" s="55"/>
      <c r="K982" s="48">
        <f t="shared" si="1"/>
        <v>0</v>
      </c>
    </row>
    <row r="983">
      <c r="A983" s="55"/>
      <c r="K983" s="48">
        <f t="shared" si="1"/>
        <v>0</v>
      </c>
    </row>
    <row r="984">
      <c r="A984" s="55"/>
      <c r="K984" s="48">
        <f t="shared" si="1"/>
        <v>0</v>
      </c>
    </row>
    <row r="985">
      <c r="A985" s="55"/>
      <c r="K985" s="48">
        <f t="shared" si="1"/>
        <v>0</v>
      </c>
    </row>
    <row r="986">
      <c r="A986" s="55"/>
      <c r="K986" s="48">
        <f t="shared" si="1"/>
        <v>0</v>
      </c>
    </row>
    <row r="987">
      <c r="A987" s="55"/>
      <c r="K987" s="48">
        <f t="shared" si="1"/>
        <v>0</v>
      </c>
    </row>
    <row r="988">
      <c r="A988" s="55"/>
      <c r="K988" s="48">
        <f t="shared" si="1"/>
        <v>0</v>
      </c>
    </row>
    <row r="989">
      <c r="A989" s="55"/>
      <c r="K989" s="48">
        <f t="shared" si="1"/>
        <v>0</v>
      </c>
    </row>
    <row r="990">
      <c r="A990" s="55"/>
      <c r="K990" s="48">
        <f t="shared" si="1"/>
        <v>0</v>
      </c>
    </row>
    <row r="991">
      <c r="A991" s="55"/>
      <c r="K991" s="48">
        <f t="shared" si="1"/>
        <v>0</v>
      </c>
    </row>
    <row r="992">
      <c r="A992" s="55"/>
      <c r="K992" s="48">
        <f t="shared" si="1"/>
        <v>0</v>
      </c>
    </row>
    <row r="993">
      <c r="A993" s="55"/>
      <c r="K993" s="48">
        <f t="shared" si="1"/>
        <v>0</v>
      </c>
    </row>
    <row r="994">
      <c r="A994" s="55"/>
      <c r="K994" s="48">
        <f t="shared" si="1"/>
        <v>0</v>
      </c>
    </row>
    <row r="995">
      <c r="A995" s="55"/>
      <c r="K995" s="48">
        <f t="shared" si="1"/>
        <v>0</v>
      </c>
    </row>
    <row r="996">
      <c r="A996" s="55"/>
      <c r="K996" s="48">
        <f t="shared" si="1"/>
        <v>0</v>
      </c>
    </row>
    <row r="997">
      <c r="A997" s="55"/>
      <c r="K997" s="48">
        <f t="shared" si="1"/>
        <v>0</v>
      </c>
    </row>
    <row r="998">
      <c r="A998" s="55"/>
      <c r="K998" s="48">
        <f t="shared" si="1"/>
        <v>0</v>
      </c>
    </row>
    <row r="999">
      <c r="A999" s="55"/>
      <c r="K999" s="48">
        <f t="shared" si="1"/>
        <v>0</v>
      </c>
    </row>
  </sheetData>
  <mergeCells count="2">
    <mergeCell ref="A1:AD1"/>
    <mergeCell ref="A4:AD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5"/>
    <col customWidth="1" min="2" max="3" width="15.0"/>
    <col customWidth="1" min="4" max="5" width="16.88"/>
    <col customWidth="1" min="6" max="6" width="22.13"/>
    <col customWidth="1" min="7" max="7" width="12.0"/>
    <col customWidth="1" min="10" max="10" width="18.13"/>
    <col customWidth="1" min="11" max="11" width="17.75"/>
  </cols>
  <sheetData>
    <row r="1" ht="37.5" customHeight="1">
      <c r="A1" s="57" t="s">
        <v>44</v>
      </c>
    </row>
    <row r="2" ht="26.25" customHeight="1">
      <c r="A2" s="63" t="s">
        <v>45</v>
      </c>
      <c r="B2" s="30">
        <v>45575.0</v>
      </c>
      <c r="C2" s="17"/>
      <c r="D2" s="66"/>
      <c r="E2" s="66"/>
      <c r="F2" s="32" t="s">
        <v>74</v>
      </c>
      <c r="G2" s="33">
        <f>SUM(J:J)</f>
        <v>9</v>
      </c>
      <c r="H2" s="17"/>
      <c r="I2" s="17"/>
      <c r="J2" s="17"/>
      <c r="K2" s="17"/>
      <c r="L2" s="17"/>
      <c r="M2" s="17"/>
      <c r="N2" s="17"/>
      <c r="O2" s="17"/>
    </row>
    <row r="3" ht="26.25" customHeight="1">
      <c r="A3" s="63" t="s">
        <v>47</v>
      </c>
      <c r="B3" s="23" t="s">
        <v>48</v>
      </c>
      <c r="C3" s="17"/>
      <c r="D3" s="17"/>
      <c r="E3" s="17"/>
      <c r="F3" s="32" t="s">
        <v>75</v>
      </c>
      <c r="G3" s="36">
        <f>SUM(K:K)</f>
        <v>1350</v>
      </c>
      <c r="H3" s="17"/>
      <c r="I3" s="17"/>
      <c r="J3" s="17"/>
      <c r="K3" s="17"/>
      <c r="L3" s="17"/>
      <c r="M3" s="17"/>
      <c r="N3" s="17"/>
      <c r="O3" s="17"/>
    </row>
    <row r="4">
      <c r="A4" s="67"/>
    </row>
    <row r="5" ht="37.5" customHeight="1">
      <c r="A5" s="60" t="s">
        <v>50</v>
      </c>
      <c r="B5" s="40" t="s">
        <v>51</v>
      </c>
      <c r="C5" s="40" t="s">
        <v>52</v>
      </c>
      <c r="D5" s="40" t="s">
        <v>53</v>
      </c>
      <c r="E5" s="40" t="s">
        <v>54</v>
      </c>
      <c r="F5" s="40" t="s">
        <v>43</v>
      </c>
      <c r="G5" s="40" t="s">
        <v>55</v>
      </c>
      <c r="H5" s="40" t="s">
        <v>56</v>
      </c>
      <c r="I5" s="40" t="s">
        <v>57</v>
      </c>
      <c r="J5" s="41" t="s">
        <v>76</v>
      </c>
      <c r="K5" s="41" t="s">
        <v>77</v>
      </c>
      <c r="L5" s="68"/>
      <c r="M5" s="68"/>
      <c r="N5" s="68"/>
      <c r="O5" s="68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ht="26.25" customHeight="1">
      <c r="A6" s="61">
        <v>45575.0</v>
      </c>
      <c r="B6" s="23">
        <v>123.0</v>
      </c>
      <c r="C6" s="23" t="s">
        <v>60</v>
      </c>
      <c r="D6" s="23" t="s">
        <v>73</v>
      </c>
      <c r="E6" s="23" t="s">
        <v>62</v>
      </c>
      <c r="F6" s="23" t="s">
        <v>63</v>
      </c>
      <c r="G6" s="45">
        <v>150.0</v>
      </c>
      <c r="H6" s="46">
        <v>0.25</v>
      </c>
      <c r="I6" s="46">
        <v>0.4375</v>
      </c>
      <c r="J6" s="47">
        <v>4.5</v>
      </c>
      <c r="K6" s="48">
        <f t="shared" ref="K6:K996" si="1">(G6*J6)</f>
        <v>675</v>
      </c>
      <c r="L6" s="22"/>
      <c r="M6" s="17"/>
      <c r="N6" s="17"/>
      <c r="O6" s="17"/>
    </row>
    <row r="7" ht="26.25" customHeight="1">
      <c r="A7" s="61">
        <v>45575.0</v>
      </c>
      <c r="B7" s="23">
        <v>123.0</v>
      </c>
      <c r="C7" s="23" t="s">
        <v>60</v>
      </c>
      <c r="D7" s="23" t="s">
        <v>73</v>
      </c>
      <c r="E7" s="23" t="s">
        <v>62</v>
      </c>
      <c r="F7" s="23" t="s">
        <v>63</v>
      </c>
      <c r="G7" s="45">
        <v>150.0</v>
      </c>
      <c r="H7" s="46">
        <v>0.25</v>
      </c>
      <c r="I7" s="46">
        <v>0.4375</v>
      </c>
      <c r="J7" s="47">
        <v>4.5</v>
      </c>
      <c r="K7" s="48">
        <f t="shared" si="1"/>
        <v>675</v>
      </c>
      <c r="L7" s="22"/>
      <c r="M7" s="17"/>
      <c r="N7" s="17"/>
      <c r="O7" s="17"/>
    </row>
    <row r="8" ht="26.25" customHeight="1">
      <c r="A8" s="59"/>
      <c r="B8" s="22"/>
      <c r="C8" s="22"/>
      <c r="D8" s="22"/>
      <c r="E8" s="22"/>
      <c r="F8" s="22"/>
      <c r="G8" s="22"/>
      <c r="H8" s="22"/>
      <c r="I8" s="22"/>
      <c r="J8" s="69"/>
      <c r="K8" s="48">
        <f t="shared" si="1"/>
        <v>0</v>
      </c>
      <c r="L8" s="22"/>
      <c r="M8" s="17"/>
      <c r="N8" s="17"/>
      <c r="O8" s="17"/>
    </row>
    <row r="9" ht="26.25" customHeight="1">
      <c r="A9" s="67"/>
      <c r="B9" s="17"/>
      <c r="C9" s="17"/>
      <c r="D9" s="17"/>
      <c r="E9" s="17"/>
      <c r="F9" s="17"/>
      <c r="G9" s="17"/>
      <c r="H9" s="17"/>
      <c r="I9" s="17"/>
      <c r="J9" s="70"/>
      <c r="K9" s="48">
        <f t="shared" si="1"/>
        <v>0</v>
      </c>
      <c r="L9" s="17"/>
      <c r="M9" s="17"/>
      <c r="N9" s="17"/>
      <c r="O9" s="17"/>
    </row>
    <row r="10" ht="26.25" customHeight="1">
      <c r="A10" s="67"/>
      <c r="B10" s="17"/>
      <c r="C10" s="17"/>
      <c r="D10" s="17"/>
      <c r="E10" s="17"/>
      <c r="F10" s="17"/>
      <c r="G10" s="17"/>
      <c r="H10" s="17"/>
      <c r="I10" s="17"/>
      <c r="J10" s="70"/>
      <c r="K10" s="48">
        <f t="shared" si="1"/>
        <v>0</v>
      </c>
      <c r="L10" s="17"/>
      <c r="M10" s="17"/>
      <c r="N10" s="17"/>
      <c r="O10" s="17"/>
    </row>
    <row r="11" ht="26.25" customHeight="1">
      <c r="A11" s="67"/>
      <c r="B11" s="17"/>
      <c r="C11" s="17"/>
      <c r="D11" s="17"/>
      <c r="E11" s="17"/>
      <c r="F11" s="17"/>
      <c r="G11" s="17"/>
      <c r="H11" s="17"/>
      <c r="I11" s="17"/>
      <c r="J11" s="17"/>
      <c r="K11" s="48">
        <f t="shared" si="1"/>
        <v>0</v>
      </c>
      <c r="L11" s="17"/>
      <c r="M11" s="17"/>
      <c r="N11" s="17"/>
      <c r="O11" s="17"/>
    </row>
    <row r="12" ht="26.25" customHeight="1">
      <c r="A12" s="67"/>
      <c r="B12" s="17"/>
      <c r="C12" s="17"/>
      <c r="D12" s="17"/>
      <c r="E12" s="17"/>
      <c r="F12" s="17"/>
      <c r="G12" s="17"/>
      <c r="H12" s="17"/>
      <c r="I12" s="17"/>
      <c r="J12" s="17"/>
      <c r="K12" s="48">
        <f t="shared" si="1"/>
        <v>0</v>
      </c>
      <c r="L12" s="17"/>
      <c r="M12" s="17"/>
      <c r="N12" s="17"/>
      <c r="O12" s="17"/>
    </row>
    <row r="13" ht="26.25" customHeight="1">
      <c r="A13" s="55"/>
      <c r="K13" s="48">
        <f t="shared" si="1"/>
        <v>0</v>
      </c>
    </row>
    <row r="14" ht="26.25" customHeight="1">
      <c r="A14" s="55"/>
      <c r="K14" s="48">
        <f t="shared" si="1"/>
        <v>0</v>
      </c>
    </row>
    <row r="15" ht="26.25" customHeight="1">
      <c r="A15" s="55"/>
      <c r="K15" s="48">
        <f t="shared" si="1"/>
        <v>0</v>
      </c>
    </row>
    <row r="16" ht="26.25" customHeight="1">
      <c r="A16" s="55"/>
      <c r="K16" s="48">
        <f t="shared" si="1"/>
        <v>0</v>
      </c>
    </row>
    <row r="17" ht="26.25" customHeight="1">
      <c r="A17" s="55"/>
      <c r="K17" s="48">
        <f t="shared" si="1"/>
        <v>0</v>
      </c>
    </row>
    <row r="18" ht="26.25" customHeight="1">
      <c r="A18" s="55"/>
      <c r="K18" s="48">
        <f t="shared" si="1"/>
        <v>0</v>
      </c>
    </row>
    <row r="19" ht="26.25" customHeight="1">
      <c r="A19" s="55"/>
      <c r="K19" s="48">
        <f t="shared" si="1"/>
        <v>0</v>
      </c>
    </row>
    <row r="20" ht="26.25" customHeight="1">
      <c r="A20" s="55"/>
      <c r="K20" s="48">
        <f t="shared" si="1"/>
        <v>0</v>
      </c>
    </row>
    <row r="21">
      <c r="A21" s="55"/>
      <c r="K21" s="48">
        <f t="shared" si="1"/>
        <v>0</v>
      </c>
    </row>
    <row r="22">
      <c r="A22" s="55"/>
      <c r="K22" s="48">
        <f t="shared" si="1"/>
        <v>0</v>
      </c>
    </row>
    <row r="23">
      <c r="A23" s="55"/>
      <c r="K23" s="48">
        <f t="shared" si="1"/>
        <v>0</v>
      </c>
    </row>
    <row r="24">
      <c r="A24" s="55"/>
      <c r="K24" s="48">
        <f t="shared" si="1"/>
        <v>0</v>
      </c>
    </row>
    <row r="25">
      <c r="A25" s="55"/>
      <c r="J25" s="56"/>
      <c r="K25" s="48">
        <f t="shared" si="1"/>
        <v>0</v>
      </c>
    </row>
    <row r="26">
      <c r="A26" s="55"/>
      <c r="K26" s="48">
        <f t="shared" si="1"/>
        <v>0</v>
      </c>
    </row>
    <row r="27">
      <c r="A27" s="55"/>
      <c r="K27" s="48">
        <f t="shared" si="1"/>
        <v>0</v>
      </c>
    </row>
    <row r="28">
      <c r="A28" s="55"/>
      <c r="K28" s="48">
        <f t="shared" si="1"/>
        <v>0</v>
      </c>
    </row>
    <row r="29">
      <c r="A29" s="55"/>
      <c r="K29" s="48">
        <f t="shared" si="1"/>
        <v>0</v>
      </c>
    </row>
    <row r="30">
      <c r="A30" s="55"/>
      <c r="K30" s="48">
        <f t="shared" si="1"/>
        <v>0</v>
      </c>
    </row>
    <row r="31">
      <c r="A31" s="55"/>
      <c r="K31" s="48">
        <f t="shared" si="1"/>
        <v>0</v>
      </c>
    </row>
    <row r="32">
      <c r="A32" s="55"/>
      <c r="K32" s="48">
        <f t="shared" si="1"/>
        <v>0</v>
      </c>
    </row>
    <row r="33">
      <c r="A33" s="55"/>
      <c r="K33" s="48">
        <f t="shared" si="1"/>
        <v>0</v>
      </c>
    </row>
    <row r="34">
      <c r="A34" s="55"/>
      <c r="K34" s="48">
        <f t="shared" si="1"/>
        <v>0</v>
      </c>
    </row>
    <row r="35">
      <c r="A35" s="55"/>
      <c r="K35" s="48">
        <f t="shared" si="1"/>
        <v>0</v>
      </c>
    </row>
    <row r="36">
      <c r="A36" s="55"/>
      <c r="K36" s="48">
        <f t="shared" si="1"/>
        <v>0</v>
      </c>
    </row>
    <row r="37">
      <c r="A37" s="55"/>
      <c r="K37" s="48">
        <f t="shared" si="1"/>
        <v>0</v>
      </c>
    </row>
    <row r="38">
      <c r="A38" s="55"/>
      <c r="K38" s="48">
        <f t="shared" si="1"/>
        <v>0</v>
      </c>
    </row>
    <row r="39">
      <c r="A39" s="55"/>
      <c r="K39" s="48">
        <f t="shared" si="1"/>
        <v>0</v>
      </c>
    </row>
    <row r="40">
      <c r="A40" s="55"/>
      <c r="K40" s="48">
        <f t="shared" si="1"/>
        <v>0</v>
      </c>
    </row>
    <row r="41">
      <c r="A41" s="55"/>
      <c r="K41" s="48">
        <f t="shared" si="1"/>
        <v>0</v>
      </c>
    </row>
    <row r="42">
      <c r="A42" s="55"/>
      <c r="K42" s="48">
        <f t="shared" si="1"/>
        <v>0</v>
      </c>
    </row>
    <row r="43">
      <c r="A43" s="55"/>
      <c r="K43" s="48">
        <f t="shared" si="1"/>
        <v>0</v>
      </c>
    </row>
    <row r="44">
      <c r="A44" s="55"/>
      <c r="K44" s="48">
        <f t="shared" si="1"/>
        <v>0</v>
      </c>
    </row>
    <row r="45">
      <c r="A45" s="55"/>
      <c r="K45" s="48">
        <f t="shared" si="1"/>
        <v>0</v>
      </c>
    </row>
    <row r="46">
      <c r="A46" s="55"/>
      <c r="K46" s="48">
        <f t="shared" si="1"/>
        <v>0</v>
      </c>
    </row>
    <row r="47">
      <c r="A47" s="55"/>
      <c r="K47" s="48">
        <f t="shared" si="1"/>
        <v>0</v>
      </c>
    </row>
    <row r="48">
      <c r="A48" s="55"/>
      <c r="K48" s="48">
        <f t="shared" si="1"/>
        <v>0</v>
      </c>
    </row>
    <row r="49">
      <c r="A49" s="55"/>
      <c r="K49" s="48">
        <f t="shared" si="1"/>
        <v>0</v>
      </c>
    </row>
    <row r="50">
      <c r="A50" s="55"/>
      <c r="K50" s="48">
        <f t="shared" si="1"/>
        <v>0</v>
      </c>
    </row>
    <row r="51">
      <c r="A51" s="55"/>
      <c r="K51" s="48">
        <f t="shared" si="1"/>
        <v>0</v>
      </c>
    </row>
    <row r="52">
      <c r="A52" s="55"/>
      <c r="K52" s="48">
        <f t="shared" si="1"/>
        <v>0</v>
      </c>
    </row>
    <row r="53">
      <c r="A53" s="55"/>
      <c r="K53" s="48">
        <f t="shared" si="1"/>
        <v>0</v>
      </c>
    </row>
    <row r="54">
      <c r="A54" s="55"/>
      <c r="K54" s="48">
        <f t="shared" si="1"/>
        <v>0</v>
      </c>
    </row>
    <row r="55">
      <c r="A55" s="55"/>
      <c r="K55" s="48">
        <f t="shared" si="1"/>
        <v>0</v>
      </c>
    </row>
    <row r="56">
      <c r="A56" s="55"/>
      <c r="K56" s="48">
        <f t="shared" si="1"/>
        <v>0</v>
      </c>
    </row>
    <row r="57">
      <c r="A57" s="55"/>
      <c r="K57" s="48">
        <f t="shared" si="1"/>
        <v>0</v>
      </c>
    </row>
    <row r="58">
      <c r="A58" s="55"/>
      <c r="K58" s="48">
        <f t="shared" si="1"/>
        <v>0</v>
      </c>
    </row>
    <row r="59">
      <c r="A59" s="55"/>
      <c r="K59" s="48">
        <f t="shared" si="1"/>
        <v>0</v>
      </c>
    </row>
    <row r="60">
      <c r="A60" s="55"/>
      <c r="K60" s="48">
        <f t="shared" si="1"/>
        <v>0</v>
      </c>
    </row>
    <row r="61">
      <c r="A61" s="55"/>
      <c r="K61" s="48">
        <f t="shared" si="1"/>
        <v>0</v>
      </c>
    </row>
    <row r="62">
      <c r="A62" s="55"/>
      <c r="K62" s="48">
        <f t="shared" si="1"/>
        <v>0</v>
      </c>
    </row>
    <row r="63">
      <c r="A63" s="55"/>
      <c r="K63" s="48">
        <f t="shared" si="1"/>
        <v>0</v>
      </c>
    </row>
    <row r="64">
      <c r="A64" s="55"/>
      <c r="K64" s="48">
        <f t="shared" si="1"/>
        <v>0</v>
      </c>
    </row>
    <row r="65">
      <c r="A65" s="55"/>
      <c r="K65" s="48">
        <f t="shared" si="1"/>
        <v>0</v>
      </c>
    </row>
    <row r="66">
      <c r="A66" s="55"/>
      <c r="K66" s="48">
        <f t="shared" si="1"/>
        <v>0</v>
      </c>
    </row>
    <row r="67">
      <c r="A67" s="55"/>
      <c r="K67" s="48">
        <f t="shared" si="1"/>
        <v>0</v>
      </c>
    </row>
    <row r="68">
      <c r="A68" s="55"/>
      <c r="K68" s="48">
        <f t="shared" si="1"/>
        <v>0</v>
      </c>
    </row>
    <row r="69">
      <c r="A69" s="55"/>
      <c r="K69" s="48">
        <f t="shared" si="1"/>
        <v>0</v>
      </c>
    </row>
    <row r="70">
      <c r="A70" s="55"/>
      <c r="K70" s="48">
        <f t="shared" si="1"/>
        <v>0</v>
      </c>
    </row>
    <row r="71">
      <c r="A71" s="55"/>
      <c r="K71" s="48">
        <f t="shared" si="1"/>
        <v>0</v>
      </c>
    </row>
    <row r="72">
      <c r="A72" s="55"/>
      <c r="K72" s="48">
        <f t="shared" si="1"/>
        <v>0</v>
      </c>
    </row>
    <row r="73">
      <c r="A73" s="55"/>
      <c r="K73" s="48">
        <f t="shared" si="1"/>
        <v>0</v>
      </c>
    </row>
    <row r="74">
      <c r="A74" s="55"/>
      <c r="K74" s="48">
        <f t="shared" si="1"/>
        <v>0</v>
      </c>
    </row>
    <row r="75">
      <c r="A75" s="55"/>
      <c r="K75" s="48">
        <f t="shared" si="1"/>
        <v>0</v>
      </c>
    </row>
    <row r="76">
      <c r="A76" s="55"/>
      <c r="K76" s="48">
        <f t="shared" si="1"/>
        <v>0</v>
      </c>
    </row>
    <row r="77">
      <c r="A77" s="55"/>
      <c r="K77" s="48">
        <f t="shared" si="1"/>
        <v>0</v>
      </c>
    </row>
    <row r="78">
      <c r="A78" s="55"/>
      <c r="K78" s="48">
        <f t="shared" si="1"/>
        <v>0</v>
      </c>
    </row>
    <row r="79">
      <c r="A79" s="55"/>
      <c r="K79" s="48">
        <f t="shared" si="1"/>
        <v>0</v>
      </c>
    </row>
    <row r="80">
      <c r="A80" s="55"/>
      <c r="K80" s="48">
        <f t="shared" si="1"/>
        <v>0</v>
      </c>
    </row>
    <row r="81">
      <c r="A81" s="55"/>
      <c r="K81" s="48">
        <f t="shared" si="1"/>
        <v>0</v>
      </c>
    </row>
    <row r="82">
      <c r="A82" s="55"/>
      <c r="K82" s="48">
        <f t="shared" si="1"/>
        <v>0</v>
      </c>
    </row>
    <row r="83">
      <c r="A83" s="55"/>
      <c r="K83" s="48">
        <f t="shared" si="1"/>
        <v>0</v>
      </c>
    </row>
    <row r="84">
      <c r="A84" s="55"/>
      <c r="K84" s="48">
        <f t="shared" si="1"/>
        <v>0</v>
      </c>
    </row>
    <row r="85">
      <c r="A85" s="55"/>
      <c r="K85" s="48">
        <f t="shared" si="1"/>
        <v>0</v>
      </c>
    </row>
    <row r="86">
      <c r="A86" s="55"/>
      <c r="K86" s="48">
        <f t="shared" si="1"/>
        <v>0</v>
      </c>
    </row>
    <row r="87">
      <c r="A87" s="55"/>
      <c r="K87" s="48">
        <f t="shared" si="1"/>
        <v>0</v>
      </c>
    </row>
    <row r="88">
      <c r="A88" s="55"/>
      <c r="K88" s="48">
        <f t="shared" si="1"/>
        <v>0</v>
      </c>
    </row>
    <row r="89">
      <c r="A89" s="55"/>
      <c r="K89" s="48">
        <f t="shared" si="1"/>
        <v>0</v>
      </c>
    </row>
    <row r="90">
      <c r="A90" s="55"/>
      <c r="K90" s="48">
        <f t="shared" si="1"/>
        <v>0</v>
      </c>
    </row>
    <row r="91">
      <c r="A91" s="55"/>
      <c r="K91" s="48">
        <f t="shared" si="1"/>
        <v>0</v>
      </c>
    </row>
    <row r="92">
      <c r="A92" s="55"/>
      <c r="K92" s="48">
        <f t="shared" si="1"/>
        <v>0</v>
      </c>
    </row>
    <row r="93">
      <c r="A93" s="55"/>
      <c r="K93" s="48">
        <f t="shared" si="1"/>
        <v>0</v>
      </c>
    </row>
    <row r="94">
      <c r="A94" s="55"/>
      <c r="K94" s="48">
        <f t="shared" si="1"/>
        <v>0</v>
      </c>
    </row>
    <row r="95">
      <c r="A95" s="55"/>
      <c r="K95" s="48">
        <f t="shared" si="1"/>
        <v>0</v>
      </c>
    </row>
    <row r="96">
      <c r="A96" s="55"/>
      <c r="K96" s="48">
        <f t="shared" si="1"/>
        <v>0</v>
      </c>
    </row>
    <row r="97">
      <c r="A97" s="55"/>
      <c r="K97" s="48">
        <f t="shared" si="1"/>
        <v>0</v>
      </c>
    </row>
    <row r="98">
      <c r="A98" s="55"/>
      <c r="K98" s="48">
        <f t="shared" si="1"/>
        <v>0</v>
      </c>
    </row>
    <row r="99">
      <c r="A99" s="55"/>
      <c r="K99" s="48">
        <f t="shared" si="1"/>
        <v>0</v>
      </c>
    </row>
    <row r="100">
      <c r="A100" s="55"/>
      <c r="K100" s="48">
        <f t="shared" si="1"/>
        <v>0</v>
      </c>
    </row>
    <row r="101">
      <c r="A101" s="55"/>
      <c r="K101" s="48">
        <f t="shared" si="1"/>
        <v>0</v>
      </c>
    </row>
    <row r="102">
      <c r="A102" s="55"/>
      <c r="K102" s="48">
        <f t="shared" si="1"/>
        <v>0</v>
      </c>
    </row>
    <row r="103">
      <c r="A103" s="55"/>
      <c r="K103" s="48">
        <f t="shared" si="1"/>
        <v>0</v>
      </c>
    </row>
    <row r="104">
      <c r="A104" s="55"/>
      <c r="K104" s="48">
        <f t="shared" si="1"/>
        <v>0</v>
      </c>
    </row>
    <row r="105">
      <c r="A105" s="55"/>
      <c r="K105" s="48">
        <f t="shared" si="1"/>
        <v>0</v>
      </c>
    </row>
    <row r="106">
      <c r="A106" s="55"/>
      <c r="K106" s="48">
        <f t="shared" si="1"/>
        <v>0</v>
      </c>
    </row>
    <row r="107">
      <c r="A107" s="55"/>
      <c r="K107" s="48">
        <f t="shared" si="1"/>
        <v>0</v>
      </c>
    </row>
    <row r="108">
      <c r="A108" s="55"/>
      <c r="K108" s="48">
        <f t="shared" si="1"/>
        <v>0</v>
      </c>
    </row>
    <row r="109">
      <c r="A109" s="55"/>
      <c r="K109" s="48">
        <f t="shared" si="1"/>
        <v>0</v>
      </c>
    </row>
    <row r="110">
      <c r="A110" s="55"/>
      <c r="K110" s="48">
        <f t="shared" si="1"/>
        <v>0</v>
      </c>
    </row>
    <row r="111">
      <c r="A111" s="55"/>
      <c r="K111" s="48">
        <f t="shared" si="1"/>
        <v>0</v>
      </c>
    </row>
    <row r="112">
      <c r="A112" s="55"/>
      <c r="K112" s="48">
        <f t="shared" si="1"/>
        <v>0</v>
      </c>
    </row>
    <row r="113">
      <c r="A113" s="55"/>
      <c r="K113" s="48">
        <f t="shared" si="1"/>
        <v>0</v>
      </c>
    </row>
    <row r="114">
      <c r="A114" s="55"/>
      <c r="K114" s="48">
        <f t="shared" si="1"/>
        <v>0</v>
      </c>
    </row>
    <row r="115">
      <c r="A115" s="55"/>
      <c r="K115" s="48">
        <f t="shared" si="1"/>
        <v>0</v>
      </c>
    </row>
    <row r="116">
      <c r="A116" s="55"/>
      <c r="K116" s="48">
        <f t="shared" si="1"/>
        <v>0</v>
      </c>
    </row>
    <row r="117">
      <c r="A117" s="55"/>
      <c r="K117" s="48">
        <f t="shared" si="1"/>
        <v>0</v>
      </c>
    </row>
    <row r="118">
      <c r="A118" s="55"/>
      <c r="K118" s="48">
        <f t="shared" si="1"/>
        <v>0</v>
      </c>
    </row>
    <row r="119">
      <c r="A119" s="55"/>
      <c r="K119" s="48">
        <f t="shared" si="1"/>
        <v>0</v>
      </c>
    </row>
    <row r="120">
      <c r="A120" s="55"/>
      <c r="K120" s="48">
        <f t="shared" si="1"/>
        <v>0</v>
      </c>
    </row>
    <row r="121">
      <c r="A121" s="55"/>
      <c r="K121" s="48">
        <f t="shared" si="1"/>
        <v>0</v>
      </c>
    </row>
    <row r="122">
      <c r="A122" s="55"/>
      <c r="K122" s="48">
        <f t="shared" si="1"/>
        <v>0</v>
      </c>
    </row>
    <row r="123">
      <c r="A123" s="55"/>
      <c r="K123" s="48">
        <f t="shared" si="1"/>
        <v>0</v>
      </c>
    </row>
    <row r="124">
      <c r="A124" s="55"/>
      <c r="K124" s="48">
        <f t="shared" si="1"/>
        <v>0</v>
      </c>
    </row>
    <row r="125">
      <c r="A125" s="55"/>
      <c r="K125" s="48">
        <f t="shared" si="1"/>
        <v>0</v>
      </c>
    </row>
    <row r="126">
      <c r="A126" s="55"/>
      <c r="K126" s="48">
        <f t="shared" si="1"/>
        <v>0</v>
      </c>
    </row>
    <row r="127">
      <c r="A127" s="55"/>
      <c r="K127" s="48">
        <f t="shared" si="1"/>
        <v>0</v>
      </c>
    </row>
    <row r="128">
      <c r="A128" s="55"/>
      <c r="K128" s="48">
        <f t="shared" si="1"/>
        <v>0</v>
      </c>
    </row>
    <row r="129">
      <c r="A129" s="55"/>
      <c r="K129" s="48">
        <f t="shared" si="1"/>
        <v>0</v>
      </c>
    </row>
    <row r="130">
      <c r="A130" s="55"/>
      <c r="K130" s="48">
        <f t="shared" si="1"/>
        <v>0</v>
      </c>
    </row>
    <row r="131">
      <c r="A131" s="55"/>
      <c r="K131" s="48">
        <f t="shared" si="1"/>
        <v>0</v>
      </c>
    </row>
    <row r="132">
      <c r="A132" s="55"/>
      <c r="K132" s="48">
        <f t="shared" si="1"/>
        <v>0</v>
      </c>
    </row>
    <row r="133">
      <c r="A133" s="55"/>
      <c r="K133" s="48">
        <f t="shared" si="1"/>
        <v>0</v>
      </c>
    </row>
    <row r="134">
      <c r="A134" s="55"/>
      <c r="K134" s="48">
        <f t="shared" si="1"/>
        <v>0</v>
      </c>
    </row>
    <row r="135">
      <c r="A135" s="55"/>
      <c r="K135" s="48">
        <f t="shared" si="1"/>
        <v>0</v>
      </c>
    </row>
    <row r="136">
      <c r="A136" s="55"/>
      <c r="K136" s="48">
        <f t="shared" si="1"/>
        <v>0</v>
      </c>
    </row>
    <row r="137">
      <c r="A137" s="55"/>
      <c r="K137" s="48">
        <f t="shared" si="1"/>
        <v>0</v>
      </c>
    </row>
    <row r="138">
      <c r="A138" s="55"/>
      <c r="K138" s="48">
        <f t="shared" si="1"/>
        <v>0</v>
      </c>
    </row>
    <row r="139">
      <c r="A139" s="55"/>
      <c r="K139" s="48">
        <f t="shared" si="1"/>
        <v>0</v>
      </c>
    </row>
    <row r="140">
      <c r="A140" s="55"/>
      <c r="K140" s="48">
        <f t="shared" si="1"/>
        <v>0</v>
      </c>
    </row>
    <row r="141">
      <c r="A141" s="55"/>
      <c r="K141" s="48">
        <f t="shared" si="1"/>
        <v>0</v>
      </c>
    </row>
    <row r="142">
      <c r="A142" s="55"/>
      <c r="K142" s="48">
        <f t="shared" si="1"/>
        <v>0</v>
      </c>
    </row>
    <row r="143">
      <c r="A143" s="55"/>
      <c r="K143" s="48">
        <f t="shared" si="1"/>
        <v>0</v>
      </c>
    </row>
    <row r="144">
      <c r="A144" s="55"/>
      <c r="K144" s="48">
        <f t="shared" si="1"/>
        <v>0</v>
      </c>
    </row>
    <row r="145">
      <c r="A145" s="55"/>
      <c r="K145" s="48">
        <f t="shared" si="1"/>
        <v>0</v>
      </c>
    </row>
    <row r="146">
      <c r="A146" s="55"/>
      <c r="K146" s="48">
        <f t="shared" si="1"/>
        <v>0</v>
      </c>
    </row>
    <row r="147">
      <c r="A147" s="55"/>
      <c r="K147" s="48">
        <f t="shared" si="1"/>
        <v>0</v>
      </c>
    </row>
    <row r="148">
      <c r="A148" s="55"/>
      <c r="K148" s="48">
        <f t="shared" si="1"/>
        <v>0</v>
      </c>
    </row>
    <row r="149">
      <c r="A149" s="55"/>
      <c r="K149" s="48">
        <f t="shared" si="1"/>
        <v>0</v>
      </c>
    </row>
    <row r="150">
      <c r="A150" s="55"/>
      <c r="K150" s="48">
        <f t="shared" si="1"/>
        <v>0</v>
      </c>
    </row>
    <row r="151">
      <c r="A151" s="55"/>
      <c r="K151" s="48">
        <f t="shared" si="1"/>
        <v>0</v>
      </c>
    </row>
    <row r="152">
      <c r="A152" s="55"/>
      <c r="K152" s="48">
        <f t="shared" si="1"/>
        <v>0</v>
      </c>
    </row>
    <row r="153">
      <c r="A153" s="55"/>
      <c r="K153" s="48">
        <f t="shared" si="1"/>
        <v>0</v>
      </c>
    </row>
    <row r="154">
      <c r="A154" s="55"/>
      <c r="K154" s="48">
        <f t="shared" si="1"/>
        <v>0</v>
      </c>
    </row>
    <row r="155">
      <c r="A155" s="55"/>
      <c r="K155" s="48">
        <f t="shared" si="1"/>
        <v>0</v>
      </c>
    </row>
    <row r="156">
      <c r="A156" s="55"/>
      <c r="K156" s="48">
        <f t="shared" si="1"/>
        <v>0</v>
      </c>
    </row>
    <row r="157">
      <c r="A157" s="55"/>
      <c r="K157" s="48">
        <f t="shared" si="1"/>
        <v>0</v>
      </c>
    </row>
    <row r="158">
      <c r="A158" s="55"/>
      <c r="K158" s="48">
        <f t="shared" si="1"/>
        <v>0</v>
      </c>
    </row>
    <row r="159">
      <c r="A159" s="55"/>
      <c r="K159" s="48">
        <f t="shared" si="1"/>
        <v>0</v>
      </c>
    </row>
    <row r="160">
      <c r="A160" s="55"/>
      <c r="K160" s="48">
        <f t="shared" si="1"/>
        <v>0</v>
      </c>
    </row>
    <row r="161">
      <c r="A161" s="55"/>
      <c r="K161" s="48">
        <f t="shared" si="1"/>
        <v>0</v>
      </c>
    </row>
    <row r="162">
      <c r="A162" s="55"/>
      <c r="K162" s="48">
        <f t="shared" si="1"/>
        <v>0</v>
      </c>
    </row>
    <row r="163">
      <c r="A163" s="55"/>
      <c r="K163" s="48">
        <f t="shared" si="1"/>
        <v>0</v>
      </c>
    </row>
    <row r="164">
      <c r="A164" s="55"/>
      <c r="K164" s="48">
        <f t="shared" si="1"/>
        <v>0</v>
      </c>
    </row>
    <row r="165">
      <c r="A165" s="55"/>
      <c r="K165" s="48">
        <f t="shared" si="1"/>
        <v>0</v>
      </c>
    </row>
    <row r="166">
      <c r="A166" s="55"/>
      <c r="K166" s="48">
        <f t="shared" si="1"/>
        <v>0</v>
      </c>
    </row>
    <row r="167">
      <c r="A167" s="55"/>
      <c r="K167" s="48">
        <f t="shared" si="1"/>
        <v>0</v>
      </c>
    </row>
    <row r="168">
      <c r="A168" s="55"/>
      <c r="K168" s="48">
        <f t="shared" si="1"/>
        <v>0</v>
      </c>
    </row>
    <row r="169">
      <c r="A169" s="55"/>
      <c r="K169" s="48">
        <f t="shared" si="1"/>
        <v>0</v>
      </c>
    </row>
    <row r="170">
      <c r="A170" s="55"/>
      <c r="K170" s="48">
        <f t="shared" si="1"/>
        <v>0</v>
      </c>
    </row>
    <row r="171">
      <c r="A171" s="55"/>
      <c r="K171" s="48">
        <f t="shared" si="1"/>
        <v>0</v>
      </c>
    </row>
    <row r="172">
      <c r="A172" s="55"/>
      <c r="K172" s="48">
        <f t="shared" si="1"/>
        <v>0</v>
      </c>
    </row>
    <row r="173">
      <c r="A173" s="55"/>
      <c r="K173" s="48">
        <f t="shared" si="1"/>
        <v>0</v>
      </c>
    </row>
    <row r="174">
      <c r="A174" s="55"/>
      <c r="K174" s="48">
        <f t="shared" si="1"/>
        <v>0</v>
      </c>
    </row>
    <row r="175">
      <c r="A175" s="55"/>
      <c r="K175" s="48">
        <f t="shared" si="1"/>
        <v>0</v>
      </c>
    </row>
    <row r="176">
      <c r="A176" s="55"/>
      <c r="K176" s="48">
        <f t="shared" si="1"/>
        <v>0</v>
      </c>
    </row>
    <row r="177">
      <c r="A177" s="55"/>
      <c r="K177" s="48">
        <f t="shared" si="1"/>
        <v>0</v>
      </c>
    </row>
    <row r="178">
      <c r="A178" s="55"/>
      <c r="K178" s="48">
        <f t="shared" si="1"/>
        <v>0</v>
      </c>
    </row>
    <row r="179">
      <c r="A179" s="55"/>
      <c r="K179" s="48">
        <f t="shared" si="1"/>
        <v>0</v>
      </c>
    </row>
    <row r="180">
      <c r="A180" s="55"/>
      <c r="K180" s="48">
        <f t="shared" si="1"/>
        <v>0</v>
      </c>
    </row>
    <row r="181">
      <c r="A181" s="55"/>
      <c r="K181" s="48">
        <f t="shared" si="1"/>
        <v>0</v>
      </c>
    </row>
    <row r="182">
      <c r="A182" s="55"/>
      <c r="K182" s="48">
        <f t="shared" si="1"/>
        <v>0</v>
      </c>
    </row>
    <row r="183">
      <c r="A183" s="55"/>
      <c r="K183" s="48">
        <f t="shared" si="1"/>
        <v>0</v>
      </c>
    </row>
    <row r="184">
      <c r="A184" s="55"/>
      <c r="K184" s="48">
        <f t="shared" si="1"/>
        <v>0</v>
      </c>
    </row>
    <row r="185">
      <c r="A185" s="55"/>
      <c r="K185" s="48">
        <f t="shared" si="1"/>
        <v>0</v>
      </c>
    </row>
    <row r="186">
      <c r="A186" s="55"/>
      <c r="K186" s="48">
        <f t="shared" si="1"/>
        <v>0</v>
      </c>
    </row>
    <row r="187">
      <c r="A187" s="55"/>
      <c r="K187" s="48">
        <f t="shared" si="1"/>
        <v>0</v>
      </c>
    </row>
    <row r="188">
      <c r="A188" s="55"/>
      <c r="K188" s="48">
        <f t="shared" si="1"/>
        <v>0</v>
      </c>
    </row>
    <row r="189">
      <c r="A189" s="55"/>
      <c r="K189" s="48">
        <f t="shared" si="1"/>
        <v>0</v>
      </c>
    </row>
    <row r="190">
      <c r="A190" s="55"/>
      <c r="K190" s="48">
        <f t="shared" si="1"/>
        <v>0</v>
      </c>
    </row>
    <row r="191">
      <c r="A191" s="55"/>
      <c r="K191" s="48">
        <f t="shared" si="1"/>
        <v>0</v>
      </c>
    </row>
    <row r="192">
      <c r="A192" s="55"/>
      <c r="K192" s="48">
        <f t="shared" si="1"/>
        <v>0</v>
      </c>
    </row>
    <row r="193">
      <c r="A193" s="55"/>
      <c r="K193" s="48">
        <f t="shared" si="1"/>
        <v>0</v>
      </c>
    </row>
    <row r="194">
      <c r="A194" s="55"/>
      <c r="K194" s="48">
        <f t="shared" si="1"/>
        <v>0</v>
      </c>
    </row>
    <row r="195">
      <c r="A195" s="55"/>
      <c r="K195" s="48">
        <f t="shared" si="1"/>
        <v>0</v>
      </c>
    </row>
    <row r="196">
      <c r="A196" s="55"/>
      <c r="K196" s="48">
        <f t="shared" si="1"/>
        <v>0</v>
      </c>
    </row>
    <row r="197">
      <c r="A197" s="55"/>
      <c r="K197" s="48">
        <f t="shared" si="1"/>
        <v>0</v>
      </c>
    </row>
    <row r="198">
      <c r="A198" s="55"/>
      <c r="K198" s="48">
        <f t="shared" si="1"/>
        <v>0</v>
      </c>
    </row>
    <row r="199">
      <c r="A199" s="55"/>
      <c r="K199" s="48">
        <f t="shared" si="1"/>
        <v>0</v>
      </c>
    </row>
    <row r="200">
      <c r="A200" s="55"/>
      <c r="K200" s="48">
        <f t="shared" si="1"/>
        <v>0</v>
      </c>
    </row>
    <row r="201">
      <c r="A201" s="55"/>
      <c r="K201" s="48">
        <f t="shared" si="1"/>
        <v>0</v>
      </c>
    </row>
    <row r="202">
      <c r="A202" s="55"/>
      <c r="K202" s="48">
        <f t="shared" si="1"/>
        <v>0</v>
      </c>
    </row>
    <row r="203">
      <c r="A203" s="55"/>
      <c r="K203" s="48">
        <f t="shared" si="1"/>
        <v>0</v>
      </c>
    </row>
    <row r="204">
      <c r="A204" s="55"/>
      <c r="K204" s="48">
        <f t="shared" si="1"/>
        <v>0</v>
      </c>
    </row>
    <row r="205">
      <c r="A205" s="55"/>
      <c r="K205" s="48">
        <f t="shared" si="1"/>
        <v>0</v>
      </c>
    </row>
    <row r="206">
      <c r="A206" s="55"/>
      <c r="K206" s="48">
        <f t="shared" si="1"/>
        <v>0</v>
      </c>
    </row>
    <row r="207">
      <c r="A207" s="55"/>
      <c r="K207" s="48">
        <f t="shared" si="1"/>
        <v>0</v>
      </c>
    </row>
    <row r="208">
      <c r="A208" s="55"/>
      <c r="K208" s="48">
        <f t="shared" si="1"/>
        <v>0</v>
      </c>
    </row>
    <row r="209">
      <c r="A209" s="55"/>
      <c r="K209" s="48">
        <f t="shared" si="1"/>
        <v>0</v>
      </c>
    </row>
    <row r="210">
      <c r="A210" s="55"/>
      <c r="K210" s="48">
        <f t="shared" si="1"/>
        <v>0</v>
      </c>
    </row>
    <row r="211">
      <c r="A211" s="55"/>
      <c r="K211" s="48">
        <f t="shared" si="1"/>
        <v>0</v>
      </c>
    </row>
    <row r="212">
      <c r="A212" s="55"/>
      <c r="K212" s="48">
        <f t="shared" si="1"/>
        <v>0</v>
      </c>
    </row>
    <row r="213">
      <c r="A213" s="55"/>
      <c r="K213" s="48">
        <f t="shared" si="1"/>
        <v>0</v>
      </c>
    </row>
    <row r="214">
      <c r="A214" s="55"/>
      <c r="K214" s="48">
        <f t="shared" si="1"/>
        <v>0</v>
      </c>
    </row>
    <row r="215">
      <c r="A215" s="55"/>
      <c r="K215" s="48">
        <f t="shared" si="1"/>
        <v>0</v>
      </c>
    </row>
    <row r="216">
      <c r="A216" s="55"/>
      <c r="K216" s="48">
        <f t="shared" si="1"/>
        <v>0</v>
      </c>
    </row>
    <row r="217">
      <c r="A217" s="55"/>
      <c r="K217" s="48">
        <f t="shared" si="1"/>
        <v>0</v>
      </c>
    </row>
    <row r="218">
      <c r="A218" s="55"/>
      <c r="K218" s="48">
        <f t="shared" si="1"/>
        <v>0</v>
      </c>
    </row>
    <row r="219">
      <c r="A219" s="55"/>
      <c r="K219" s="48">
        <f t="shared" si="1"/>
        <v>0</v>
      </c>
    </row>
    <row r="220">
      <c r="A220" s="55"/>
      <c r="K220" s="48">
        <f t="shared" si="1"/>
        <v>0</v>
      </c>
    </row>
    <row r="221">
      <c r="A221" s="55"/>
      <c r="K221" s="48">
        <f t="shared" si="1"/>
        <v>0</v>
      </c>
    </row>
    <row r="222">
      <c r="A222" s="55"/>
      <c r="K222" s="48">
        <f t="shared" si="1"/>
        <v>0</v>
      </c>
    </row>
    <row r="223">
      <c r="A223" s="55"/>
      <c r="K223" s="48">
        <f t="shared" si="1"/>
        <v>0</v>
      </c>
    </row>
    <row r="224">
      <c r="A224" s="55"/>
      <c r="K224" s="48">
        <f t="shared" si="1"/>
        <v>0</v>
      </c>
    </row>
    <row r="225">
      <c r="A225" s="55"/>
      <c r="K225" s="48">
        <f t="shared" si="1"/>
        <v>0</v>
      </c>
    </row>
    <row r="226">
      <c r="A226" s="55"/>
      <c r="K226" s="48">
        <f t="shared" si="1"/>
        <v>0</v>
      </c>
    </row>
    <row r="227">
      <c r="A227" s="55"/>
      <c r="K227" s="48">
        <f t="shared" si="1"/>
        <v>0</v>
      </c>
    </row>
    <row r="228">
      <c r="A228" s="55"/>
      <c r="K228" s="48">
        <f t="shared" si="1"/>
        <v>0</v>
      </c>
    </row>
    <row r="229">
      <c r="A229" s="55"/>
      <c r="K229" s="48">
        <f t="shared" si="1"/>
        <v>0</v>
      </c>
    </row>
    <row r="230">
      <c r="A230" s="55"/>
      <c r="K230" s="48">
        <f t="shared" si="1"/>
        <v>0</v>
      </c>
    </row>
    <row r="231">
      <c r="A231" s="55"/>
      <c r="K231" s="48">
        <f t="shared" si="1"/>
        <v>0</v>
      </c>
    </row>
    <row r="232">
      <c r="A232" s="55"/>
      <c r="K232" s="48">
        <f t="shared" si="1"/>
        <v>0</v>
      </c>
    </row>
    <row r="233">
      <c r="A233" s="55"/>
      <c r="K233" s="48">
        <f t="shared" si="1"/>
        <v>0</v>
      </c>
    </row>
    <row r="234">
      <c r="A234" s="55"/>
      <c r="K234" s="48">
        <f t="shared" si="1"/>
        <v>0</v>
      </c>
    </row>
    <row r="235">
      <c r="A235" s="55"/>
      <c r="K235" s="48">
        <f t="shared" si="1"/>
        <v>0</v>
      </c>
    </row>
    <row r="236">
      <c r="A236" s="55"/>
      <c r="K236" s="48">
        <f t="shared" si="1"/>
        <v>0</v>
      </c>
    </row>
    <row r="237">
      <c r="A237" s="55"/>
      <c r="K237" s="48">
        <f t="shared" si="1"/>
        <v>0</v>
      </c>
    </row>
    <row r="238">
      <c r="A238" s="55"/>
      <c r="K238" s="48">
        <f t="shared" si="1"/>
        <v>0</v>
      </c>
    </row>
    <row r="239">
      <c r="A239" s="55"/>
      <c r="K239" s="48">
        <f t="shared" si="1"/>
        <v>0</v>
      </c>
    </row>
    <row r="240">
      <c r="A240" s="55"/>
      <c r="K240" s="48">
        <f t="shared" si="1"/>
        <v>0</v>
      </c>
    </row>
    <row r="241">
      <c r="A241" s="55"/>
      <c r="K241" s="48">
        <f t="shared" si="1"/>
        <v>0</v>
      </c>
    </row>
    <row r="242">
      <c r="A242" s="55"/>
      <c r="K242" s="48">
        <f t="shared" si="1"/>
        <v>0</v>
      </c>
    </row>
    <row r="243">
      <c r="A243" s="55"/>
      <c r="K243" s="48">
        <f t="shared" si="1"/>
        <v>0</v>
      </c>
    </row>
    <row r="244">
      <c r="A244" s="55"/>
      <c r="K244" s="48">
        <f t="shared" si="1"/>
        <v>0</v>
      </c>
    </row>
    <row r="245">
      <c r="A245" s="55"/>
      <c r="K245" s="48">
        <f t="shared" si="1"/>
        <v>0</v>
      </c>
    </row>
    <row r="246">
      <c r="A246" s="55"/>
      <c r="K246" s="48">
        <f t="shared" si="1"/>
        <v>0</v>
      </c>
    </row>
    <row r="247">
      <c r="A247" s="55"/>
      <c r="K247" s="48">
        <f t="shared" si="1"/>
        <v>0</v>
      </c>
    </row>
    <row r="248">
      <c r="A248" s="55"/>
      <c r="K248" s="48">
        <f t="shared" si="1"/>
        <v>0</v>
      </c>
    </row>
    <row r="249">
      <c r="A249" s="55"/>
      <c r="K249" s="48">
        <f t="shared" si="1"/>
        <v>0</v>
      </c>
    </row>
    <row r="250">
      <c r="A250" s="55"/>
      <c r="K250" s="48">
        <f t="shared" si="1"/>
        <v>0</v>
      </c>
    </row>
    <row r="251">
      <c r="A251" s="55"/>
      <c r="K251" s="48">
        <f t="shared" si="1"/>
        <v>0</v>
      </c>
    </row>
    <row r="252">
      <c r="A252" s="55"/>
      <c r="K252" s="48">
        <f t="shared" si="1"/>
        <v>0</v>
      </c>
    </row>
    <row r="253">
      <c r="A253" s="55"/>
      <c r="K253" s="48">
        <f t="shared" si="1"/>
        <v>0</v>
      </c>
    </row>
    <row r="254">
      <c r="A254" s="55"/>
      <c r="K254" s="48">
        <f t="shared" si="1"/>
        <v>0</v>
      </c>
    </row>
    <row r="255">
      <c r="A255" s="55"/>
      <c r="K255" s="48">
        <f t="shared" si="1"/>
        <v>0</v>
      </c>
    </row>
    <row r="256">
      <c r="A256" s="55"/>
      <c r="K256" s="48">
        <f t="shared" si="1"/>
        <v>0</v>
      </c>
    </row>
    <row r="257">
      <c r="A257" s="55"/>
      <c r="K257" s="48">
        <f t="shared" si="1"/>
        <v>0</v>
      </c>
    </row>
    <row r="258">
      <c r="A258" s="55"/>
      <c r="K258" s="48">
        <f t="shared" si="1"/>
        <v>0</v>
      </c>
    </row>
    <row r="259">
      <c r="A259" s="55"/>
      <c r="K259" s="48">
        <f t="shared" si="1"/>
        <v>0</v>
      </c>
    </row>
    <row r="260">
      <c r="A260" s="55"/>
      <c r="K260" s="48">
        <f t="shared" si="1"/>
        <v>0</v>
      </c>
    </row>
    <row r="261">
      <c r="A261" s="55"/>
      <c r="K261" s="48">
        <f t="shared" si="1"/>
        <v>0</v>
      </c>
    </row>
    <row r="262">
      <c r="A262" s="55"/>
      <c r="K262" s="48">
        <f t="shared" si="1"/>
        <v>0</v>
      </c>
    </row>
    <row r="263">
      <c r="A263" s="55"/>
      <c r="K263" s="48">
        <f t="shared" si="1"/>
        <v>0</v>
      </c>
    </row>
    <row r="264">
      <c r="A264" s="55"/>
      <c r="K264" s="48">
        <f t="shared" si="1"/>
        <v>0</v>
      </c>
    </row>
    <row r="265">
      <c r="A265" s="55"/>
      <c r="K265" s="48">
        <f t="shared" si="1"/>
        <v>0</v>
      </c>
    </row>
    <row r="266">
      <c r="A266" s="55"/>
      <c r="K266" s="48">
        <f t="shared" si="1"/>
        <v>0</v>
      </c>
    </row>
    <row r="267">
      <c r="A267" s="55"/>
      <c r="K267" s="48">
        <f t="shared" si="1"/>
        <v>0</v>
      </c>
    </row>
    <row r="268">
      <c r="A268" s="55"/>
      <c r="K268" s="48">
        <f t="shared" si="1"/>
        <v>0</v>
      </c>
    </row>
    <row r="269">
      <c r="A269" s="55"/>
      <c r="K269" s="48">
        <f t="shared" si="1"/>
        <v>0</v>
      </c>
    </row>
    <row r="270">
      <c r="A270" s="55"/>
      <c r="K270" s="48">
        <f t="shared" si="1"/>
        <v>0</v>
      </c>
    </row>
    <row r="271">
      <c r="A271" s="55"/>
      <c r="K271" s="48">
        <f t="shared" si="1"/>
        <v>0</v>
      </c>
    </row>
    <row r="272">
      <c r="A272" s="55"/>
      <c r="K272" s="48">
        <f t="shared" si="1"/>
        <v>0</v>
      </c>
    </row>
    <row r="273">
      <c r="A273" s="55"/>
      <c r="K273" s="48">
        <f t="shared" si="1"/>
        <v>0</v>
      </c>
    </row>
    <row r="274">
      <c r="A274" s="55"/>
      <c r="K274" s="48">
        <f t="shared" si="1"/>
        <v>0</v>
      </c>
    </row>
    <row r="275">
      <c r="A275" s="55"/>
      <c r="K275" s="48">
        <f t="shared" si="1"/>
        <v>0</v>
      </c>
    </row>
    <row r="276">
      <c r="A276" s="55"/>
      <c r="K276" s="48">
        <f t="shared" si="1"/>
        <v>0</v>
      </c>
    </row>
    <row r="277">
      <c r="A277" s="55"/>
      <c r="K277" s="48">
        <f t="shared" si="1"/>
        <v>0</v>
      </c>
    </row>
    <row r="278">
      <c r="A278" s="55"/>
      <c r="K278" s="48">
        <f t="shared" si="1"/>
        <v>0</v>
      </c>
    </row>
    <row r="279">
      <c r="A279" s="55"/>
      <c r="K279" s="48">
        <f t="shared" si="1"/>
        <v>0</v>
      </c>
    </row>
    <row r="280">
      <c r="A280" s="55"/>
      <c r="K280" s="48">
        <f t="shared" si="1"/>
        <v>0</v>
      </c>
    </row>
    <row r="281">
      <c r="A281" s="55"/>
      <c r="K281" s="48">
        <f t="shared" si="1"/>
        <v>0</v>
      </c>
    </row>
    <row r="282">
      <c r="A282" s="55"/>
      <c r="K282" s="48">
        <f t="shared" si="1"/>
        <v>0</v>
      </c>
    </row>
    <row r="283">
      <c r="A283" s="55"/>
      <c r="K283" s="48">
        <f t="shared" si="1"/>
        <v>0</v>
      </c>
    </row>
    <row r="284">
      <c r="A284" s="55"/>
      <c r="K284" s="48">
        <f t="shared" si="1"/>
        <v>0</v>
      </c>
    </row>
    <row r="285">
      <c r="A285" s="55"/>
      <c r="K285" s="48">
        <f t="shared" si="1"/>
        <v>0</v>
      </c>
    </row>
    <row r="286">
      <c r="A286" s="55"/>
      <c r="K286" s="48">
        <f t="shared" si="1"/>
        <v>0</v>
      </c>
    </row>
    <row r="287">
      <c r="A287" s="55"/>
      <c r="K287" s="48">
        <f t="shared" si="1"/>
        <v>0</v>
      </c>
    </row>
    <row r="288">
      <c r="A288" s="55"/>
      <c r="K288" s="48">
        <f t="shared" si="1"/>
        <v>0</v>
      </c>
    </row>
    <row r="289">
      <c r="A289" s="55"/>
      <c r="K289" s="48">
        <f t="shared" si="1"/>
        <v>0</v>
      </c>
    </row>
    <row r="290">
      <c r="A290" s="55"/>
      <c r="K290" s="48">
        <f t="shared" si="1"/>
        <v>0</v>
      </c>
    </row>
    <row r="291">
      <c r="A291" s="55"/>
      <c r="K291" s="48">
        <f t="shared" si="1"/>
        <v>0</v>
      </c>
    </row>
    <row r="292">
      <c r="A292" s="55"/>
      <c r="K292" s="48">
        <f t="shared" si="1"/>
        <v>0</v>
      </c>
    </row>
    <row r="293">
      <c r="A293" s="55"/>
      <c r="K293" s="48">
        <f t="shared" si="1"/>
        <v>0</v>
      </c>
    </row>
    <row r="294">
      <c r="A294" s="55"/>
      <c r="K294" s="48">
        <f t="shared" si="1"/>
        <v>0</v>
      </c>
    </row>
    <row r="295">
      <c r="A295" s="55"/>
      <c r="K295" s="48">
        <f t="shared" si="1"/>
        <v>0</v>
      </c>
    </row>
    <row r="296">
      <c r="A296" s="55"/>
      <c r="K296" s="48">
        <f t="shared" si="1"/>
        <v>0</v>
      </c>
    </row>
    <row r="297">
      <c r="A297" s="55"/>
      <c r="K297" s="48">
        <f t="shared" si="1"/>
        <v>0</v>
      </c>
    </row>
    <row r="298">
      <c r="A298" s="55"/>
      <c r="K298" s="48">
        <f t="shared" si="1"/>
        <v>0</v>
      </c>
    </row>
    <row r="299">
      <c r="A299" s="55"/>
      <c r="K299" s="48">
        <f t="shared" si="1"/>
        <v>0</v>
      </c>
    </row>
    <row r="300">
      <c r="A300" s="55"/>
      <c r="K300" s="48">
        <f t="shared" si="1"/>
        <v>0</v>
      </c>
    </row>
    <row r="301">
      <c r="A301" s="55"/>
      <c r="K301" s="48">
        <f t="shared" si="1"/>
        <v>0</v>
      </c>
    </row>
    <row r="302">
      <c r="A302" s="55"/>
      <c r="K302" s="48">
        <f t="shared" si="1"/>
        <v>0</v>
      </c>
    </row>
    <row r="303">
      <c r="A303" s="55"/>
      <c r="K303" s="48">
        <f t="shared" si="1"/>
        <v>0</v>
      </c>
    </row>
    <row r="304">
      <c r="A304" s="55"/>
      <c r="K304" s="48">
        <f t="shared" si="1"/>
        <v>0</v>
      </c>
    </row>
    <row r="305">
      <c r="A305" s="55"/>
      <c r="K305" s="48">
        <f t="shared" si="1"/>
        <v>0</v>
      </c>
    </row>
    <row r="306">
      <c r="A306" s="55"/>
      <c r="K306" s="48">
        <f t="shared" si="1"/>
        <v>0</v>
      </c>
    </row>
    <row r="307">
      <c r="A307" s="55"/>
      <c r="K307" s="48">
        <f t="shared" si="1"/>
        <v>0</v>
      </c>
    </row>
    <row r="308">
      <c r="A308" s="55"/>
      <c r="K308" s="48">
        <f t="shared" si="1"/>
        <v>0</v>
      </c>
    </row>
    <row r="309">
      <c r="A309" s="55"/>
      <c r="K309" s="48">
        <f t="shared" si="1"/>
        <v>0</v>
      </c>
    </row>
    <row r="310">
      <c r="A310" s="55"/>
      <c r="K310" s="48">
        <f t="shared" si="1"/>
        <v>0</v>
      </c>
    </row>
    <row r="311">
      <c r="A311" s="55"/>
      <c r="K311" s="48">
        <f t="shared" si="1"/>
        <v>0</v>
      </c>
    </row>
    <row r="312">
      <c r="A312" s="55"/>
      <c r="K312" s="48">
        <f t="shared" si="1"/>
        <v>0</v>
      </c>
    </row>
    <row r="313">
      <c r="A313" s="55"/>
      <c r="K313" s="48">
        <f t="shared" si="1"/>
        <v>0</v>
      </c>
    </row>
    <row r="314">
      <c r="A314" s="55"/>
      <c r="K314" s="48">
        <f t="shared" si="1"/>
        <v>0</v>
      </c>
    </row>
    <row r="315">
      <c r="A315" s="55"/>
      <c r="K315" s="48">
        <f t="shared" si="1"/>
        <v>0</v>
      </c>
    </row>
    <row r="316">
      <c r="A316" s="55"/>
      <c r="K316" s="48">
        <f t="shared" si="1"/>
        <v>0</v>
      </c>
    </row>
    <row r="317">
      <c r="A317" s="55"/>
      <c r="K317" s="48">
        <f t="shared" si="1"/>
        <v>0</v>
      </c>
    </row>
    <row r="318">
      <c r="A318" s="55"/>
      <c r="K318" s="48">
        <f t="shared" si="1"/>
        <v>0</v>
      </c>
    </row>
    <row r="319">
      <c r="A319" s="55"/>
      <c r="K319" s="48">
        <f t="shared" si="1"/>
        <v>0</v>
      </c>
    </row>
    <row r="320">
      <c r="A320" s="55"/>
      <c r="K320" s="48">
        <f t="shared" si="1"/>
        <v>0</v>
      </c>
    </row>
    <row r="321">
      <c r="A321" s="55"/>
      <c r="K321" s="48">
        <f t="shared" si="1"/>
        <v>0</v>
      </c>
    </row>
    <row r="322">
      <c r="A322" s="55"/>
      <c r="K322" s="48">
        <f t="shared" si="1"/>
        <v>0</v>
      </c>
    </row>
    <row r="323">
      <c r="A323" s="55"/>
      <c r="K323" s="48">
        <f t="shared" si="1"/>
        <v>0</v>
      </c>
    </row>
    <row r="324">
      <c r="A324" s="55"/>
      <c r="K324" s="48">
        <f t="shared" si="1"/>
        <v>0</v>
      </c>
    </row>
    <row r="325">
      <c r="A325" s="55"/>
      <c r="K325" s="48">
        <f t="shared" si="1"/>
        <v>0</v>
      </c>
    </row>
    <row r="326">
      <c r="A326" s="55"/>
      <c r="K326" s="48">
        <f t="shared" si="1"/>
        <v>0</v>
      </c>
    </row>
    <row r="327">
      <c r="A327" s="55"/>
      <c r="K327" s="48">
        <f t="shared" si="1"/>
        <v>0</v>
      </c>
    </row>
    <row r="328">
      <c r="A328" s="55"/>
      <c r="K328" s="48">
        <f t="shared" si="1"/>
        <v>0</v>
      </c>
    </row>
    <row r="329">
      <c r="A329" s="55"/>
      <c r="K329" s="48">
        <f t="shared" si="1"/>
        <v>0</v>
      </c>
    </row>
    <row r="330">
      <c r="A330" s="55"/>
      <c r="K330" s="48">
        <f t="shared" si="1"/>
        <v>0</v>
      </c>
    </row>
    <row r="331">
      <c r="A331" s="55"/>
      <c r="K331" s="48">
        <f t="shared" si="1"/>
        <v>0</v>
      </c>
    </row>
    <row r="332">
      <c r="A332" s="55"/>
      <c r="K332" s="48">
        <f t="shared" si="1"/>
        <v>0</v>
      </c>
    </row>
    <row r="333">
      <c r="A333" s="55"/>
      <c r="K333" s="48">
        <f t="shared" si="1"/>
        <v>0</v>
      </c>
    </row>
    <row r="334">
      <c r="A334" s="55"/>
      <c r="K334" s="48">
        <f t="shared" si="1"/>
        <v>0</v>
      </c>
    </row>
    <row r="335">
      <c r="A335" s="55"/>
      <c r="K335" s="48">
        <f t="shared" si="1"/>
        <v>0</v>
      </c>
    </row>
    <row r="336">
      <c r="A336" s="55"/>
      <c r="K336" s="48">
        <f t="shared" si="1"/>
        <v>0</v>
      </c>
    </row>
    <row r="337">
      <c r="A337" s="55"/>
      <c r="K337" s="48">
        <f t="shared" si="1"/>
        <v>0</v>
      </c>
    </row>
    <row r="338">
      <c r="A338" s="55"/>
      <c r="K338" s="48">
        <f t="shared" si="1"/>
        <v>0</v>
      </c>
    </row>
    <row r="339">
      <c r="A339" s="55"/>
      <c r="K339" s="48">
        <f t="shared" si="1"/>
        <v>0</v>
      </c>
    </row>
    <row r="340">
      <c r="A340" s="55"/>
      <c r="K340" s="48">
        <f t="shared" si="1"/>
        <v>0</v>
      </c>
    </row>
    <row r="341">
      <c r="A341" s="55"/>
      <c r="K341" s="48">
        <f t="shared" si="1"/>
        <v>0</v>
      </c>
    </row>
    <row r="342">
      <c r="A342" s="55"/>
      <c r="K342" s="48">
        <f t="shared" si="1"/>
        <v>0</v>
      </c>
    </row>
    <row r="343">
      <c r="A343" s="55"/>
      <c r="K343" s="48">
        <f t="shared" si="1"/>
        <v>0</v>
      </c>
    </row>
    <row r="344">
      <c r="A344" s="55"/>
      <c r="K344" s="48">
        <f t="shared" si="1"/>
        <v>0</v>
      </c>
    </row>
    <row r="345">
      <c r="A345" s="55"/>
      <c r="K345" s="48">
        <f t="shared" si="1"/>
        <v>0</v>
      </c>
    </row>
    <row r="346">
      <c r="A346" s="55"/>
      <c r="K346" s="48">
        <f t="shared" si="1"/>
        <v>0</v>
      </c>
    </row>
    <row r="347">
      <c r="A347" s="55"/>
      <c r="K347" s="48">
        <f t="shared" si="1"/>
        <v>0</v>
      </c>
    </row>
    <row r="348">
      <c r="A348" s="55"/>
      <c r="K348" s="48">
        <f t="shared" si="1"/>
        <v>0</v>
      </c>
    </row>
    <row r="349">
      <c r="A349" s="55"/>
      <c r="K349" s="48">
        <f t="shared" si="1"/>
        <v>0</v>
      </c>
    </row>
    <row r="350">
      <c r="A350" s="55"/>
      <c r="K350" s="48">
        <f t="shared" si="1"/>
        <v>0</v>
      </c>
    </row>
    <row r="351">
      <c r="A351" s="55"/>
      <c r="K351" s="48">
        <f t="shared" si="1"/>
        <v>0</v>
      </c>
    </row>
    <row r="352">
      <c r="A352" s="55"/>
      <c r="K352" s="48">
        <f t="shared" si="1"/>
        <v>0</v>
      </c>
    </row>
    <row r="353">
      <c r="A353" s="55"/>
      <c r="K353" s="48">
        <f t="shared" si="1"/>
        <v>0</v>
      </c>
    </row>
    <row r="354">
      <c r="A354" s="55"/>
      <c r="K354" s="48">
        <f t="shared" si="1"/>
        <v>0</v>
      </c>
    </row>
    <row r="355">
      <c r="A355" s="55"/>
      <c r="K355" s="48">
        <f t="shared" si="1"/>
        <v>0</v>
      </c>
    </row>
    <row r="356">
      <c r="A356" s="55"/>
      <c r="K356" s="48">
        <f t="shared" si="1"/>
        <v>0</v>
      </c>
    </row>
    <row r="357">
      <c r="A357" s="55"/>
      <c r="K357" s="48">
        <f t="shared" si="1"/>
        <v>0</v>
      </c>
    </row>
    <row r="358">
      <c r="A358" s="55"/>
      <c r="K358" s="48">
        <f t="shared" si="1"/>
        <v>0</v>
      </c>
    </row>
    <row r="359">
      <c r="A359" s="55"/>
      <c r="K359" s="48">
        <f t="shared" si="1"/>
        <v>0</v>
      </c>
    </row>
    <row r="360">
      <c r="A360" s="55"/>
      <c r="K360" s="48">
        <f t="shared" si="1"/>
        <v>0</v>
      </c>
    </row>
    <row r="361">
      <c r="A361" s="55"/>
      <c r="K361" s="48">
        <f t="shared" si="1"/>
        <v>0</v>
      </c>
    </row>
    <row r="362">
      <c r="A362" s="55"/>
      <c r="K362" s="48">
        <f t="shared" si="1"/>
        <v>0</v>
      </c>
    </row>
    <row r="363">
      <c r="A363" s="55"/>
      <c r="K363" s="48">
        <f t="shared" si="1"/>
        <v>0</v>
      </c>
    </row>
    <row r="364">
      <c r="A364" s="55"/>
      <c r="K364" s="48">
        <f t="shared" si="1"/>
        <v>0</v>
      </c>
    </row>
    <row r="365">
      <c r="A365" s="55"/>
      <c r="K365" s="48">
        <f t="shared" si="1"/>
        <v>0</v>
      </c>
    </row>
    <row r="366">
      <c r="A366" s="55"/>
      <c r="K366" s="48">
        <f t="shared" si="1"/>
        <v>0</v>
      </c>
    </row>
    <row r="367">
      <c r="A367" s="55"/>
      <c r="K367" s="48">
        <f t="shared" si="1"/>
        <v>0</v>
      </c>
    </row>
    <row r="368">
      <c r="A368" s="55"/>
      <c r="K368" s="48">
        <f t="shared" si="1"/>
        <v>0</v>
      </c>
    </row>
    <row r="369">
      <c r="A369" s="55"/>
      <c r="K369" s="48">
        <f t="shared" si="1"/>
        <v>0</v>
      </c>
    </row>
    <row r="370">
      <c r="A370" s="55"/>
      <c r="K370" s="48">
        <f t="shared" si="1"/>
        <v>0</v>
      </c>
    </row>
    <row r="371">
      <c r="A371" s="55"/>
      <c r="K371" s="48">
        <f t="shared" si="1"/>
        <v>0</v>
      </c>
    </row>
    <row r="372">
      <c r="A372" s="55"/>
      <c r="K372" s="48">
        <f t="shared" si="1"/>
        <v>0</v>
      </c>
    </row>
    <row r="373">
      <c r="A373" s="55"/>
      <c r="K373" s="48">
        <f t="shared" si="1"/>
        <v>0</v>
      </c>
    </row>
    <row r="374">
      <c r="A374" s="55"/>
      <c r="K374" s="48">
        <f t="shared" si="1"/>
        <v>0</v>
      </c>
    </row>
    <row r="375">
      <c r="A375" s="55"/>
      <c r="K375" s="48">
        <f t="shared" si="1"/>
        <v>0</v>
      </c>
    </row>
    <row r="376">
      <c r="A376" s="55"/>
      <c r="K376" s="48">
        <f t="shared" si="1"/>
        <v>0</v>
      </c>
    </row>
    <row r="377">
      <c r="A377" s="55"/>
      <c r="K377" s="48">
        <f t="shared" si="1"/>
        <v>0</v>
      </c>
    </row>
    <row r="378">
      <c r="A378" s="55"/>
      <c r="K378" s="48">
        <f t="shared" si="1"/>
        <v>0</v>
      </c>
    </row>
    <row r="379">
      <c r="A379" s="55"/>
      <c r="K379" s="48">
        <f t="shared" si="1"/>
        <v>0</v>
      </c>
    </row>
    <row r="380">
      <c r="A380" s="55"/>
      <c r="K380" s="48">
        <f t="shared" si="1"/>
        <v>0</v>
      </c>
    </row>
    <row r="381">
      <c r="A381" s="55"/>
      <c r="K381" s="48">
        <f t="shared" si="1"/>
        <v>0</v>
      </c>
    </row>
    <row r="382">
      <c r="A382" s="55"/>
      <c r="K382" s="48">
        <f t="shared" si="1"/>
        <v>0</v>
      </c>
    </row>
    <row r="383">
      <c r="A383" s="55"/>
      <c r="K383" s="48">
        <f t="shared" si="1"/>
        <v>0</v>
      </c>
    </row>
    <row r="384">
      <c r="A384" s="55"/>
      <c r="K384" s="48">
        <f t="shared" si="1"/>
        <v>0</v>
      </c>
    </row>
    <row r="385">
      <c r="A385" s="55"/>
      <c r="K385" s="48">
        <f t="shared" si="1"/>
        <v>0</v>
      </c>
    </row>
    <row r="386">
      <c r="A386" s="55"/>
      <c r="K386" s="48">
        <f t="shared" si="1"/>
        <v>0</v>
      </c>
    </row>
    <row r="387">
      <c r="A387" s="55"/>
      <c r="K387" s="48">
        <f t="shared" si="1"/>
        <v>0</v>
      </c>
    </row>
    <row r="388">
      <c r="A388" s="55"/>
      <c r="K388" s="48">
        <f t="shared" si="1"/>
        <v>0</v>
      </c>
    </row>
    <row r="389">
      <c r="A389" s="55"/>
      <c r="K389" s="48">
        <f t="shared" si="1"/>
        <v>0</v>
      </c>
    </row>
    <row r="390">
      <c r="A390" s="55"/>
      <c r="K390" s="48">
        <f t="shared" si="1"/>
        <v>0</v>
      </c>
    </row>
    <row r="391">
      <c r="A391" s="55"/>
      <c r="K391" s="48">
        <f t="shared" si="1"/>
        <v>0</v>
      </c>
    </row>
    <row r="392">
      <c r="A392" s="55"/>
      <c r="K392" s="48">
        <f t="shared" si="1"/>
        <v>0</v>
      </c>
    </row>
    <row r="393">
      <c r="A393" s="55"/>
      <c r="K393" s="48">
        <f t="shared" si="1"/>
        <v>0</v>
      </c>
    </row>
    <row r="394">
      <c r="A394" s="55"/>
      <c r="K394" s="48">
        <f t="shared" si="1"/>
        <v>0</v>
      </c>
    </row>
    <row r="395">
      <c r="A395" s="55"/>
      <c r="K395" s="48">
        <f t="shared" si="1"/>
        <v>0</v>
      </c>
    </row>
    <row r="396">
      <c r="A396" s="55"/>
      <c r="K396" s="48">
        <f t="shared" si="1"/>
        <v>0</v>
      </c>
    </row>
    <row r="397">
      <c r="A397" s="55"/>
      <c r="K397" s="48">
        <f t="shared" si="1"/>
        <v>0</v>
      </c>
    </row>
    <row r="398">
      <c r="A398" s="55"/>
      <c r="K398" s="48">
        <f t="shared" si="1"/>
        <v>0</v>
      </c>
    </row>
    <row r="399">
      <c r="A399" s="55"/>
      <c r="K399" s="48">
        <f t="shared" si="1"/>
        <v>0</v>
      </c>
    </row>
    <row r="400">
      <c r="A400" s="55"/>
      <c r="K400" s="48">
        <f t="shared" si="1"/>
        <v>0</v>
      </c>
    </row>
    <row r="401">
      <c r="A401" s="55"/>
      <c r="K401" s="48">
        <f t="shared" si="1"/>
        <v>0</v>
      </c>
    </row>
    <row r="402">
      <c r="A402" s="55"/>
      <c r="K402" s="48">
        <f t="shared" si="1"/>
        <v>0</v>
      </c>
    </row>
    <row r="403">
      <c r="A403" s="55"/>
      <c r="K403" s="48">
        <f t="shared" si="1"/>
        <v>0</v>
      </c>
    </row>
    <row r="404">
      <c r="A404" s="55"/>
      <c r="K404" s="48">
        <f t="shared" si="1"/>
        <v>0</v>
      </c>
    </row>
    <row r="405">
      <c r="A405" s="55"/>
      <c r="K405" s="48">
        <f t="shared" si="1"/>
        <v>0</v>
      </c>
    </row>
    <row r="406">
      <c r="A406" s="55"/>
      <c r="K406" s="48">
        <f t="shared" si="1"/>
        <v>0</v>
      </c>
    </row>
    <row r="407">
      <c r="A407" s="55"/>
      <c r="K407" s="48">
        <f t="shared" si="1"/>
        <v>0</v>
      </c>
    </row>
    <row r="408">
      <c r="A408" s="55"/>
      <c r="K408" s="48">
        <f t="shared" si="1"/>
        <v>0</v>
      </c>
    </row>
    <row r="409">
      <c r="A409" s="55"/>
      <c r="K409" s="48">
        <f t="shared" si="1"/>
        <v>0</v>
      </c>
    </row>
    <row r="410">
      <c r="A410" s="55"/>
      <c r="K410" s="48">
        <f t="shared" si="1"/>
        <v>0</v>
      </c>
    </row>
    <row r="411">
      <c r="A411" s="55"/>
      <c r="K411" s="48">
        <f t="shared" si="1"/>
        <v>0</v>
      </c>
    </row>
    <row r="412">
      <c r="A412" s="55"/>
      <c r="K412" s="48">
        <f t="shared" si="1"/>
        <v>0</v>
      </c>
    </row>
    <row r="413">
      <c r="A413" s="55"/>
      <c r="K413" s="48">
        <f t="shared" si="1"/>
        <v>0</v>
      </c>
    </row>
    <row r="414">
      <c r="A414" s="55"/>
      <c r="K414" s="48">
        <f t="shared" si="1"/>
        <v>0</v>
      </c>
    </row>
    <row r="415">
      <c r="A415" s="55"/>
      <c r="K415" s="48">
        <f t="shared" si="1"/>
        <v>0</v>
      </c>
    </row>
    <row r="416">
      <c r="A416" s="55"/>
      <c r="K416" s="48">
        <f t="shared" si="1"/>
        <v>0</v>
      </c>
    </row>
    <row r="417">
      <c r="A417" s="55"/>
      <c r="K417" s="48">
        <f t="shared" si="1"/>
        <v>0</v>
      </c>
    </row>
    <row r="418">
      <c r="A418" s="55"/>
      <c r="K418" s="48">
        <f t="shared" si="1"/>
        <v>0</v>
      </c>
    </row>
    <row r="419">
      <c r="A419" s="55"/>
      <c r="K419" s="48">
        <f t="shared" si="1"/>
        <v>0</v>
      </c>
    </row>
    <row r="420">
      <c r="A420" s="55"/>
      <c r="K420" s="48">
        <f t="shared" si="1"/>
        <v>0</v>
      </c>
    </row>
    <row r="421">
      <c r="A421" s="55"/>
      <c r="K421" s="48">
        <f t="shared" si="1"/>
        <v>0</v>
      </c>
    </row>
    <row r="422">
      <c r="A422" s="55"/>
      <c r="K422" s="48">
        <f t="shared" si="1"/>
        <v>0</v>
      </c>
    </row>
    <row r="423">
      <c r="A423" s="55"/>
      <c r="K423" s="48">
        <f t="shared" si="1"/>
        <v>0</v>
      </c>
    </row>
    <row r="424">
      <c r="A424" s="55"/>
      <c r="K424" s="48">
        <f t="shared" si="1"/>
        <v>0</v>
      </c>
    </row>
    <row r="425">
      <c r="A425" s="55"/>
      <c r="K425" s="48">
        <f t="shared" si="1"/>
        <v>0</v>
      </c>
    </row>
    <row r="426">
      <c r="A426" s="55"/>
      <c r="K426" s="48">
        <f t="shared" si="1"/>
        <v>0</v>
      </c>
    </row>
    <row r="427">
      <c r="A427" s="55"/>
      <c r="K427" s="48">
        <f t="shared" si="1"/>
        <v>0</v>
      </c>
    </row>
    <row r="428">
      <c r="A428" s="55"/>
      <c r="K428" s="48">
        <f t="shared" si="1"/>
        <v>0</v>
      </c>
    </row>
    <row r="429">
      <c r="A429" s="55"/>
      <c r="K429" s="48">
        <f t="shared" si="1"/>
        <v>0</v>
      </c>
    </row>
    <row r="430">
      <c r="A430" s="55"/>
      <c r="K430" s="48">
        <f t="shared" si="1"/>
        <v>0</v>
      </c>
    </row>
    <row r="431">
      <c r="A431" s="55"/>
      <c r="K431" s="48">
        <f t="shared" si="1"/>
        <v>0</v>
      </c>
    </row>
    <row r="432">
      <c r="A432" s="55"/>
      <c r="K432" s="48">
        <f t="shared" si="1"/>
        <v>0</v>
      </c>
    </row>
    <row r="433">
      <c r="A433" s="55"/>
      <c r="K433" s="48">
        <f t="shared" si="1"/>
        <v>0</v>
      </c>
    </row>
    <row r="434">
      <c r="A434" s="55"/>
      <c r="K434" s="48">
        <f t="shared" si="1"/>
        <v>0</v>
      </c>
    </row>
    <row r="435">
      <c r="A435" s="55"/>
      <c r="K435" s="48">
        <f t="shared" si="1"/>
        <v>0</v>
      </c>
    </row>
    <row r="436">
      <c r="A436" s="55"/>
      <c r="K436" s="48">
        <f t="shared" si="1"/>
        <v>0</v>
      </c>
    </row>
    <row r="437">
      <c r="A437" s="55"/>
      <c r="K437" s="48">
        <f t="shared" si="1"/>
        <v>0</v>
      </c>
    </row>
    <row r="438">
      <c r="A438" s="55"/>
      <c r="K438" s="48">
        <f t="shared" si="1"/>
        <v>0</v>
      </c>
    </row>
    <row r="439">
      <c r="A439" s="55"/>
      <c r="K439" s="48">
        <f t="shared" si="1"/>
        <v>0</v>
      </c>
    </row>
    <row r="440">
      <c r="A440" s="55"/>
      <c r="K440" s="48">
        <f t="shared" si="1"/>
        <v>0</v>
      </c>
    </row>
    <row r="441">
      <c r="A441" s="55"/>
      <c r="K441" s="48">
        <f t="shared" si="1"/>
        <v>0</v>
      </c>
    </row>
    <row r="442">
      <c r="A442" s="55"/>
      <c r="K442" s="48">
        <f t="shared" si="1"/>
        <v>0</v>
      </c>
    </row>
    <row r="443">
      <c r="A443" s="55"/>
      <c r="K443" s="48">
        <f t="shared" si="1"/>
        <v>0</v>
      </c>
    </row>
    <row r="444">
      <c r="A444" s="55"/>
      <c r="K444" s="48">
        <f t="shared" si="1"/>
        <v>0</v>
      </c>
    </row>
    <row r="445">
      <c r="A445" s="55"/>
      <c r="K445" s="48">
        <f t="shared" si="1"/>
        <v>0</v>
      </c>
    </row>
    <row r="446">
      <c r="A446" s="55"/>
      <c r="K446" s="48">
        <f t="shared" si="1"/>
        <v>0</v>
      </c>
    </row>
    <row r="447">
      <c r="A447" s="55"/>
      <c r="K447" s="48">
        <f t="shared" si="1"/>
        <v>0</v>
      </c>
    </row>
    <row r="448">
      <c r="A448" s="55"/>
      <c r="K448" s="48">
        <f t="shared" si="1"/>
        <v>0</v>
      </c>
    </row>
    <row r="449">
      <c r="A449" s="55"/>
      <c r="K449" s="48">
        <f t="shared" si="1"/>
        <v>0</v>
      </c>
    </row>
    <row r="450">
      <c r="A450" s="55"/>
      <c r="K450" s="48">
        <f t="shared" si="1"/>
        <v>0</v>
      </c>
    </row>
    <row r="451">
      <c r="A451" s="55"/>
      <c r="K451" s="48">
        <f t="shared" si="1"/>
        <v>0</v>
      </c>
    </row>
    <row r="452">
      <c r="A452" s="55"/>
      <c r="K452" s="48">
        <f t="shared" si="1"/>
        <v>0</v>
      </c>
    </row>
    <row r="453">
      <c r="A453" s="55"/>
      <c r="K453" s="48">
        <f t="shared" si="1"/>
        <v>0</v>
      </c>
    </row>
    <row r="454">
      <c r="A454" s="55"/>
      <c r="K454" s="48">
        <f t="shared" si="1"/>
        <v>0</v>
      </c>
    </row>
    <row r="455">
      <c r="A455" s="55"/>
      <c r="K455" s="48">
        <f t="shared" si="1"/>
        <v>0</v>
      </c>
    </row>
    <row r="456">
      <c r="A456" s="55"/>
      <c r="K456" s="48">
        <f t="shared" si="1"/>
        <v>0</v>
      </c>
    </row>
    <row r="457">
      <c r="A457" s="55"/>
      <c r="K457" s="48">
        <f t="shared" si="1"/>
        <v>0</v>
      </c>
    </row>
    <row r="458">
      <c r="A458" s="55"/>
      <c r="K458" s="48">
        <f t="shared" si="1"/>
        <v>0</v>
      </c>
    </row>
    <row r="459">
      <c r="A459" s="55"/>
      <c r="K459" s="48">
        <f t="shared" si="1"/>
        <v>0</v>
      </c>
    </row>
    <row r="460">
      <c r="A460" s="55"/>
      <c r="K460" s="48">
        <f t="shared" si="1"/>
        <v>0</v>
      </c>
    </row>
    <row r="461">
      <c r="A461" s="55"/>
      <c r="K461" s="48">
        <f t="shared" si="1"/>
        <v>0</v>
      </c>
    </row>
    <row r="462">
      <c r="A462" s="55"/>
      <c r="K462" s="48">
        <f t="shared" si="1"/>
        <v>0</v>
      </c>
    </row>
    <row r="463">
      <c r="A463" s="55"/>
      <c r="K463" s="48">
        <f t="shared" si="1"/>
        <v>0</v>
      </c>
    </row>
    <row r="464">
      <c r="A464" s="55"/>
      <c r="K464" s="48">
        <f t="shared" si="1"/>
        <v>0</v>
      </c>
    </row>
    <row r="465">
      <c r="A465" s="55"/>
      <c r="K465" s="48">
        <f t="shared" si="1"/>
        <v>0</v>
      </c>
    </row>
    <row r="466">
      <c r="A466" s="55"/>
      <c r="K466" s="48">
        <f t="shared" si="1"/>
        <v>0</v>
      </c>
    </row>
    <row r="467">
      <c r="A467" s="55"/>
      <c r="K467" s="48">
        <f t="shared" si="1"/>
        <v>0</v>
      </c>
    </row>
    <row r="468">
      <c r="A468" s="55"/>
      <c r="K468" s="48">
        <f t="shared" si="1"/>
        <v>0</v>
      </c>
    </row>
    <row r="469">
      <c r="A469" s="55"/>
      <c r="K469" s="48">
        <f t="shared" si="1"/>
        <v>0</v>
      </c>
    </row>
    <row r="470">
      <c r="A470" s="55"/>
      <c r="K470" s="48">
        <f t="shared" si="1"/>
        <v>0</v>
      </c>
    </row>
    <row r="471">
      <c r="A471" s="55"/>
      <c r="K471" s="48">
        <f t="shared" si="1"/>
        <v>0</v>
      </c>
    </row>
    <row r="472">
      <c r="A472" s="55"/>
      <c r="K472" s="48">
        <f t="shared" si="1"/>
        <v>0</v>
      </c>
    </row>
    <row r="473">
      <c r="A473" s="55"/>
      <c r="K473" s="48">
        <f t="shared" si="1"/>
        <v>0</v>
      </c>
    </row>
    <row r="474">
      <c r="A474" s="55"/>
      <c r="K474" s="48">
        <f t="shared" si="1"/>
        <v>0</v>
      </c>
    </row>
    <row r="475">
      <c r="A475" s="55"/>
      <c r="K475" s="48">
        <f t="shared" si="1"/>
        <v>0</v>
      </c>
    </row>
    <row r="476">
      <c r="A476" s="55"/>
      <c r="K476" s="48">
        <f t="shared" si="1"/>
        <v>0</v>
      </c>
    </row>
    <row r="477">
      <c r="A477" s="55"/>
      <c r="K477" s="48">
        <f t="shared" si="1"/>
        <v>0</v>
      </c>
    </row>
    <row r="478">
      <c r="A478" s="55"/>
      <c r="K478" s="48">
        <f t="shared" si="1"/>
        <v>0</v>
      </c>
    </row>
    <row r="479">
      <c r="A479" s="55"/>
      <c r="K479" s="48">
        <f t="shared" si="1"/>
        <v>0</v>
      </c>
    </row>
    <row r="480">
      <c r="A480" s="55"/>
      <c r="K480" s="48">
        <f t="shared" si="1"/>
        <v>0</v>
      </c>
    </row>
    <row r="481">
      <c r="A481" s="55"/>
      <c r="K481" s="48">
        <f t="shared" si="1"/>
        <v>0</v>
      </c>
    </row>
    <row r="482">
      <c r="A482" s="55"/>
      <c r="K482" s="48">
        <f t="shared" si="1"/>
        <v>0</v>
      </c>
    </row>
    <row r="483">
      <c r="A483" s="55"/>
      <c r="K483" s="48">
        <f t="shared" si="1"/>
        <v>0</v>
      </c>
    </row>
    <row r="484">
      <c r="A484" s="55"/>
      <c r="K484" s="48">
        <f t="shared" si="1"/>
        <v>0</v>
      </c>
    </row>
    <row r="485">
      <c r="A485" s="55"/>
      <c r="K485" s="48">
        <f t="shared" si="1"/>
        <v>0</v>
      </c>
    </row>
    <row r="486">
      <c r="A486" s="55"/>
      <c r="K486" s="48">
        <f t="shared" si="1"/>
        <v>0</v>
      </c>
    </row>
    <row r="487">
      <c r="A487" s="55"/>
      <c r="K487" s="48">
        <f t="shared" si="1"/>
        <v>0</v>
      </c>
    </row>
    <row r="488">
      <c r="A488" s="55"/>
      <c r="K488" s="48">
        <f t="shared" si="1"/>
        <v>0</v>
      </c>
    </row>
    <row r="489">
      <c r="A489" s="55"/>
      <c r="K489" s="48">
        <f t="shared" si="1"/>
        <v>0</v>
      </c>
    </row>
    <row r="490">
      <c r="A490" s="55"/>
      <c r="K490" s="48">
        <f t="shared" si="1"/>
        <v>0</v>
      </c>
    </row>
    <row r="491">
      <c r="A491" s="55"/>
      <c r="K491" s="48">
        <f t="shared" si="1"/>
        <v>0</v>
      </c>
    </row>
    <row r="492">
      <c r="A492" s="55"/>
      <c r="K492" s="48">
        <f t="shared" si="1"/>
        <v>0</v>
      </c>
    </row>
    <row r="493">
      <c r="A493" s="55"/>
      <c r="K493" s="48">
        <f t="shared" si="1"/>
        <v>0</v>
      </c>
    </row>
    <row r="494">
      <c r="A494" s="55"/>
      <c r="K494" s="48">
        <f t="shared" si="1"/>
        <v>0</v>
      </c>
    </row>
    <row r="495">
      <c r="A495" s="55"/>
      <c r="K495" s="48">
        <f t="shared" si="1"/>
        <v>0</v>
      </c>
    </row>
    <row r="496">
      <c r="A496" s="55"/>
      <c r="K496" s="48">
        <f t="shared" si="1"/>
        <v>0</v>
      </c>
    </row>
    <row r="497">
      <c r="A497" s="55"/>
      <c r="K497" s="48">
        <f t="shared" si="1"/>
        <v>0</v>
      </c>
    </row>
    <row r="498">
      <c r="A498" s="55"/>
      <c r="K498" s="48">
        <f t="shared" si="1"/>
        <v>0</v>
      </c>
    </row>
    <row r="499">
      <c r="A499" s="55"/>
      <c r="K499" s="48">
        <f t="shared" si="1"/>
        <v>0</v>
      </c>
    </row>
    <row r="500">
      <c r="A500" s="55"/>
      <c r="K500" s="48">
        <f t="shared" si="1"/>
        <v>0</v>
      </c>
    </row>
    <row r="501">
      <c r="A501" s="55"/>
      <c r="K501" s="48">
        <f t="shared" si="1"/>
        <v>0</v>
      </c>
    </row>
    <row r="502">
      <c r="A502" s="55"/>
      <c r="K502" s="48">
        <f t="shared" si="1"/>
        <v>0</v>
      </c>
    </row>
    <row r="503">
      <c r="A503" s="55"/>
      <c r="K503" s="48">
        <f t="shared" si="1"/>
        <v>0</v>
      </c>
    </row>
    <row r="504">
      <c r="A504" s="55"/>
      <c r="K504" s="48">
        <f t="shared" si="1"/>
        <v>0</v>
      </c>
    </row>
    <row r="505">
      <c r="A505" s="55"/>
      <c r="K505" s="48">
        <f t="shared" si="1"/>
        <v>0</v>
      </c>
    </row>
    <row r="506">
      <c r="A506" s="55"/>
      <c r="K506" s="48">
        <f t="shared" si="1"/>
        <v>0</v>
      </c>
    </row>
    <row r="507">
      <c r="A507" s="55"/>
      <c r="K507" s="48">
        <f t="shared" si="1"/>
        <v>0</v>
      </c>
    </row>
    <row r="508">
      <c r="A508" s="55"/>
      <c r="K508" s="48">
        <f t="shared" si="1"/>
        <v>0</v>
      </c>
    </row>
    <row r="509">
      <c r="A509" s="55"/>
      <c r="K509" s="48">
        <f t="shared" si="1"/>
        <v>0</v>
      </c>
    </row>
    <row r="510">
      <c r="A510" s="55"/>
      <c r="K510" s="48">
        <f t="shared" si="1"/>
        <v>0</v>
      </c>
    </row>
    <row r="511">
      <c r="A511" s="55"/>
      <c r="K511" s="48">
        <f t="shared" si="1"/>
        <v>0</v>
      </c>
    </row>
    <row r="512">
      <c r="A512" s="55"/>
      <c r="K512" s="48">
        <f t="shared" si="1"/>
        <v>0</v>
      </c>
    </row>
    <row r="513">
      <c r="A513" s="55"/>
      <c r="K513" s="48">
        <f t="shared" si="1"/>
        <v>0</v>
      </c>
    </row>
    <row r="514">
      <c r="A514" s="55"/>
      <c r="K514" s="48">
        <f t="shared" si="1"/>
        <v>0</v>
      </c>
    </row>
    <row r="515">
      <c r="A515" s="55"/>
      <c r="K515" s="48">
        <f t="shared" si="1"/>
        <v>0</v>
      </c>
    </row>
    <row r="516">
      <c r="A516" s="55"/>
      <c r="K516" s="48">
        <f t="shared" si="1"/>
        <v>0</v>
      </c>
    </row>
    <row r="517">
      <c r="A517" s="55"/>
      <c r="K517" s="48">
        <f t="shared" si="1"/>
        <v>0</v>
      </c>
    </row>
    <row r="518">
      <c r="A518" s="55"/>
      <c r="K518" s="48">
        <f t="shared" si="1"/>
        <v>0</v>
      </c>
    </row>
    <row r="519">
      <c r="A519" s="55"/>
      <c r="K519" s="48">
        <f t="shared" si="1"/>
        <v>0</v>
      </c>
    </row>
    <row r="520">
      <c r="A520" s="55"/>
      <c r="K520" s="48">
        <f t="shared" si="1"/>
        <v>0</v>
      </c>
    </row>
    <row r="521">
      <c r="A521" s="55"/>
      <c r="K521" s="48">
        <f t="shared" si="1"/>
        <v>0</v>
      </c>
    </row>
    <row r="522">
      <c r="A522" s="55"/>
      <c r="K522" s="48">
        <f t="shared" si="1"/>
        <v>0</v>
      </c>
    </row>
    <row r="523">
      <c r="A523" s="55"/>
      <c r="K523" s="48">
        <f t="shared" si="1"/>
        <v>0</v>
      </c>
    </row>
    <row r="524">
      <c r="A524" s="55"/>
      <c r="K524" s="48">
        <f t="shared" si="1"/>
        <v>0</v>
      </c>
    </row>
    <row r="525">
      <c r="A525" s="55"/>
      <c r="K525" s="48">
        <f t="shared" si="1"/>
        <v>0</v>
      </c>
    </row>
    <row r="526">
      <c r="A526" s="55"/>
      <c r="K526" s="48">
        <f t="shared" si="1"/>
        <v>0</v>
      </c>
    </row>
    <row r="527">
      <c r="A527" s="55"/>
      <c r="K527" s="48">
        <f t="shared" si="1"/>
        <v>0</v>
      </c>
    </row>
    <row r="528">
      <c r="A528" s="55"/>
      <c r="K528" s="48">
        <f t="shared" si="1"/>
        <v>0</v>
      </c>
    </row>
    <row r="529">
      <c r="A529" s="55"/>
      <c r="K529" s="48">
        <f t="shared" si="1"/>
        <v>0</v>
      </c>
    </row>
    <row r="530">
      <c r="A530" s="55"/>
      <c r="K530" s="48">
        <f t="shared" si="1"/>
        <v>0</v>
      </c>
    </row>
    <row r="531">
      <c r="A531" s="55"/>
      <c r="K531" s="48">
        <f t="shared" si="1"/>
        <v>0</v>
      </c>
    </row>
    <row r="532">
      <c r="A532" s="55"/>
      <c r="K532" s="48">
        <f t="shared" si="1"/>
        <v>0</v>
      </c>
    </row>
    <row r="533">
      <c r="A533" s="55"/>
      <c r="K533" s="48">
        <f t="shared" si="1"/>
        <v>0</v>
      </c>
    </row>
    <row r="534">
      <c r="A534" s="55"/>
      <c r="K534" s="48">
        <f t="shared" si="1"/>
        <v>0</v>
      </c>
    </row>
    <row r="535">
      <c r="A535" s="55"/>
      <c r="K535" s="48">
        <f t="shared" si="1"/>
        <v>0</v>
      </c>
    </row>
    <row r="536">
      <c r="A536" s="55"/>
      <c r="K536" s="48">
        <f t="shared" si="1"/>
        <v>0</v>
      </c>
    </row>
    <row r="537">
      <c r="A537" s="55"/>
      <c r="K537" s="48">
        <f t="shared" si="1"/>
        <v>0</v>
      </c>
    </row>
    <row r="538">
      <c r="A538" s="55"/>
      <c r="K538" s="48">
        <f t="shared" si="1"/>
        <v>0</v>
      </c>
    </row>
    <row r="539">
      <c r="A539" s="55"/>
      <c r="K539" s="48">
        <f t="shared" si="1"/>
        <v>0</v>
      </c>
    </row>
    <row r="540">
      <c r="A540" s="55"/>
      <c r="K540" s="48">
        <f t="shared" si="1"/>
        <v>0</v>
      </c>
    </row>
    <row r="541">
      <c r="A541" s="55"/>
      <c r="K541" s="48">
        <f t="shared" si="1"/>
        <v>0</v>
      </c>
    </row>
    <row r="542">
      <c r="A542" s="55"/>
      <c r="K542" s="48">
        <f t="shared" si="1"/>
        <v>0</v>
      </c>
    </row>
    <row r="543">
      <c r="A543" s="55"/>
      <c r="K543" s="48">
        <f t="shared" si="1"/>
        <v>0</v>
      </c>
    </row>
    <row r="544">
      <c r="A544" s="55"/>
      <c r="K544" s="48">
        <f t="shared" si="1"/>
        <v>0</v>
      </c>
    </row>
    <row r="545">
      <c r="A545" s="55"/>
      <c r="K545" s="48">
        <f t="shared" si="1"/>
        <v>0</v>
      </c>
    </row>
    <row r="546">
      <c r="A546" s="55"/>
      <c r="K546" s="48">
        <f t="shared" si="1"/>
        <v>0</v>
      </c>
    </row>
    <row r="547">
      <c r="A547" s="55"/>
      <c r="K547" s="48">
        <f t="shared" si="1"/>
        <v>0</v>
      </c>
    </row>
    <row r="548">
      <c r="A548" s="55"/>
      <c r="K548" s="48">
        <f t="shared" si="1"/>
        <v>0</v>
      </c>
    </row>
    <row r="549">
      <c r="A549" s="55"/>
      <c r="K549" s="48">
        <f t="shared" si="1"/>
        <v>0</v>
      </c>
    </row>
    <row r="550">
      <c r="A550" s="55"/>
      <c r="K550" s="48">
        <f t="shared" si="1"/>
        <v>0</v>
      </c>
    </row>
    <row r="551">
      <c r="A551" s="55"/>
      <c r="K551" s="48">
        <f t="shared" si="1"/>
        <v>0</v>
      </c>
    </row>
    <row r="552">
      <c r="A552" s="55"/>
      <c r="K552" s="48">
        <f t="shared" si="1"/>
        <v>0</v>
      </c>
    </row>
    <row r="553">
      <c r="A553" s="55"/>
      <c r="K553" s="48">
        <f t="shared" si="1"/>
        <v>0</v>
      </c>
    </row>
    <row r="554">
      <c r="A554" s="55"/>
      <c r="K554" s="48">
        <f t="shared" si="1"/>
        <v>0</v>
      </c>
    </row>
    <row r="555">
      <c r="A555" s="55"/>
      <c r="K555" s="48">
        <f t="shared" si="1"/>
        <v>0</v>
      </c>
    </row>
    <row r="556">
      <c r="A556" s="55"/>
      <c r="K556" s="48">
        <f t="shared" si="1"/>
        <v>0</v>
      </c>
    </row>
    <row r="557">
      <c r="A557" s="55"/>
      <c r="K557" s="48">
        <f t="shared" si="1"/>
        <v>0</v>
      </c>
    </row>
    <row r="558">
      <c r="A558" s="55"/>
      <c r="K558" s="48">
        <f t="shared" si="1"/>
        <v>0</v>
      </c>
    </row>
    <row r="559">
      <c r="A559" s="55"/>
      <c r="K559" s="48">
        <f t="shared" si="1"/>
        <v>0</v>
      </c>
    </row>
    <row r="560">
      <c r="A560" s="55"/>
      <c r="K560" s="48">
        <f t="shared" si="1"/>
        <v>0</v>
      </c>
    </row>
    <row r="561">
      <c r="A561" s="55"/>
      <c r="K561" s="48">
        <f t="shared" si="1"/>
        <v>0</v>
      </c>
    </row>
    <row r="562">
      <c r="A562" s="55"/>
      <c r="K562" s="48">
        <f t="shared" si="1"/>
        <v>0</v>
      </c>
    </row>
    <row r="563">
      <c r="A563" s="55"/>
      <c r="K563" s="48">
        <f t="shared" si="1"/>
        <v>0</v>
      </c>
    </row>
    <row r="564">
      <c r="A564" s="55"/>
      <c r="K564" s="48">
        <f t="shared" si="1"/>
        <v>0</v>
      </c>
    </row>
    <row r="565">
      <c r="A565" s="55"/>
      <c r="K565" s="48">
        <f t="shared" si="1"/>
        <v>0</v>
      </c>
    </row>
    <row r="566">
      <c r="A566" s="55"/>
      <c r="K566" s="48">
        <f t="shared" si="1"/>
        <v>0</v>
      </c>
    </row>
    <row r="567">
      <c r="A567" s="55"/>
      <c r="K567" s="48">
        <f t="shared" si="1"/>
        <v>0</v>
      </c>
    </row>
    <row r="568">
      <c r="A568" s="55"/>
      <c r="K568" s="48">
        <f t="shared" si="1"/>
        <v>0</v>
      </c>
    </row>
    <row r="569">
      <c r="A569" s="55"/>
      <c r="K569" s="48">
        <f t="shared" si="1"/>
        <v>0</v>
      </c>
    </row>
    <row r="570">
      <c r="A570" s="55"/>
      <c r="K570" s="48">
        <f t="shared" si="1"/>
        <v>0</v>
      </c>
    </row>
    <row r="571">
      <c r="A571" s="55"/>
      <c r="K571" s="48">
        <f t="shared" si="1"/>
        <v>0</v>
      </c>
    </row>
    <row r="572">
      <c r="A572" s="55"/>
      <c r="K572" s="48">
        <f t="shared" si="1"/>
        <v>0</v>
      </c>
    </row>
    <row r="573">
      <c r="A573" s="55"/>
      <c r="K573" s="48">
        <f t="shared" si="1"/>
        <v>0</v>
      </c>
    </row>
    <row r="574">
      <c r="A574" s="55"/>
      <c r="K574" s="48">
        <f t="shared" si="1"/>
        <v>0</v>
      </c>
    </row>
    <row r="575">
      <c r="A575" s="55"/>
      <c r="K575" s="48">
        <f t="shared" si="1"/>
        <v>0</v>
      </c>
    </row>
    <row r="576">
      <c r="A576" s="55"/>
      <c r="K576" s="48">
        <f t="shared" si="1"/>
        <v>0</v>
      </c>
    </row>
    <row r="577">
      <c r="A577" s="55"/>
      <c r="K577" s="48">
        <f t="shared" si="1"/>
        <v>0</v>
      </c>
    </row>
    <row r="578">
      <c r="A578" s="55"/>
      <c r="K578" s="48">
        <f t="shared" si="1"/>
        <v>0</v>
      </c>
    </row>
    <row r="579">
      <c r="A579" s="55"/>
      <c r="K579" s="48">
        <f t="shared" si="1"/>
        <v>0</v>
      </c>
    </row>
    <row r="580">
      <c r="A580" s="55"/>
      <c r="K580" s="48">
        <f t="shared" si="1"/>
        <v>0</v>
      </c>
    </row>
    <row r="581">
      <c r="A581" s="55"/>
      <c r="K581" s="48">
        <f t="shared" si="1"/>
        <v>0</v>
      </c>
    </row>
    <row r="582">
      <c r="A582" s="55"/>
      <c r="K582" s="48">
        <f t="shared" si="1"/>
        <v>0</v>
      </c>
    </row>
    <row r="583">
      <c r="A583" s="55"/>
      <c r="K583" s="48">
        <f t="shared" si="1"/>
        <v>0</v>
      </c>
    </row>
    <row r="584">
      <c r="A584" s="55"/>
      <c r="K584" s="48">
        <f t="shared" si="1"/>
        <v>0</v>
      </c>
    </row>
    <row r="585">
      <c r="A585" s="55"/>
      <c r="K585" s="48">
        <f t="shared" si="1"/>
        <v>0</v>
      </c>
    </row>
    <row r="586">
      <c r="A586" s="55"/>
      <c r="K586" s="48">
        <f t="shared" si="1"/>
        <v>0</v>
      </c>
    </row>
    <row r="587">
      <c r="A587" s="55"/>
      <c r="K587" s="48">
        <f t="shared" si="1"/>
        <v>0</v>
      </c>
    </row>
    <row r="588">
      <c r="A588" s="55"/>
      <c r="K588" s="48">
        <f t="shared" si="1"/>
        <v>0</v>
      </c>
    </row>
    <row r="589">
      <c r="A589" s="55"/>
      <c r="K589" s="48">
        <f t="shared" si="1"/>
        <v>0</v>
      </c>
    </row>
    <row r="590">
      <c r="A590" s="55"/>
      <c r="K590" s="48">
        <f t="shared" si="1"/>
        <v>0</v>
      </c>
    </row>
    <row r="591">
      <c r="A591" s="55"/>
      <c r="K591" s="48">
        <f t="shared" si="1"/>
        <v>0</v>
      </c>
    </row>
    <row r="592">
      <c r="A592" s="55"/>
      <c r="K592" s="48">
        <f t="shared" si="1"/>
        <v>0</v>
      </c>
    </row>
    <row r="593">
      <c r="A593" s="55"/>
      <c r="K593" s="48">
        <f t="shared" si="1"/>
        <v>0</v>
      </c>
    </row>
    <row r="594">
      <c r="A594" s="55"/>
      <c r="K594" s="48">
        <f t="shared" si="1"/>
        <v>0</v>
      </c>
    </row>
    <row r="595">
      <c r="A595" s="55"/>
      <c r="K595" s="48">
        <f t="shared" si="1"/>
        <v>0</v>
      </c>
    </row>
    <row r="596">
      <c r="A596" s="55"/>
      <c r="K596" s="48">
        <f t="shared" si="1"/>
        <v>0</v>
      </c>
    </row>
    <row r="597">
      <c r="A597" s="55"/>
      <c r="K597" s="48">
        <f t="shared" si="1"/>
        <v>0</v>
      </c>
    </row>
    <row r="598">
      <c r="A598" s="55"/>
      <c r="K598" s="48">
        <f t="shared" si="1"/>
        <v>0</v>
      </c>
    </row>
    <row r="599">
      <c r="A599" s="55"/>
      <c r="K599" s="48">
        <f t="shared" si="1"/>
        <v>0</v>
      </c>
    </row>
    <row r="600">
      <c r="A600" s="55"/>
      <c r="K600" s="48">
        <f t="shared" si="1"/>
        <v>0</v>
      </c>
    </row>
    <row r="601">
      <c r="A601" s="55"/>
      <c r="K601" s="48">
        <f t="shared" si="1"/>
        <v>0</v>
      </c>
    </row>
    <row r="602">
      <c r="A602" s="55"/>
      <c r="K602" s="48">
        <f t="shared" si="1"/>
        <v>0</v>
      </c>
    </row>
    <row r="603">
      <c r="A603" s="55"/>
      <c r="K603" s="48">
        <f t="shared" si="1"/>
        <v>0</v>
      </c>
    </row>
    <row r="604">
      <c r="A604" s="55"/>
      <c r="K604" s="48">
        <f t="shared" si="1"/>
        <v>0</v>
      </c>
    </row>
    <row r="605">
      <c r="A605" s="55"/>
      <c r="K605" s="48">
        <f t="shared" si="1"/>
        <v>0</v>
      </c>
    </row>
    <row r="606">
      <c r="A606" s="55"/>
      <c r="K606" s="48">
        <f t="shared" si="1"/>
        <v>0</v>
      </c>
    </row>
    <row r="607">
      <c r="A607" s="55"/>
      <c r="K607" s="48">
        <f t="shared" si="1"/>
        <v>0</v>
      </c>
    </row>
    <row r="608">
      <c r="A608" s="55"/>
      <c r="K608" s="48">
        <f t="shared" si="1"/>
        <v>0</v>
      </c>
    </row>
    <row r="609">
      <c r="A609" s="55"/>
      <c r="K609" s="48">
        <f t="shared" si="1"/>
        <v>0</v>
      </c>
    </row>
    <row r="610">
      <c r="A610" s="55"/>
      <c r="K610" s="48">
        <f t="shared" si="1"/>
        <v>0</v>
      </c>
    </row>
    <row r="611">
      <c r="A611" s="55"/>
      <c r="K611" s="48">
        <f t="shared" si="1"/>
        <v>0</v>
      </c>
    </row>
    <row r="612">
      <c r="A612" s="55"/>
      <c r="K612" s="48">
        <f t="shared" si="1"/>
        <v>0</v>
      </c>
    </row>
    <row r="613">
      <c r="A613" s="55"/>
      <c r="K613" s="48">
        <f t="shared" si="1"/>
        <v>0</v>
      </c>
    </row>
    <row r="614">
      <c r="A614" s="55"/>
      <c r="K614" s="48">
        <f t="shared" si="1"/>
        <v>0</v>
      </c>
    </row>
    <row r="615">
      <c r="A615" s="55"/>
      <c r="K615" s="48">
        <f t="shared" si="1"/>
        <v>0</v>
      </c>
    </row>
    <row r="616">
      <c r="A616" s="55"/>
      <c r="K616" s="48">
        <f t="shared" si="1"/>
        <v>0</v>
      </c>
    </row>
    <row r="617">
      <c r="A617" s="55"/>
      <c r="K617" s="48">
        <f t="shared" si="1"/>
        <v>0</v>
      </c>
    </row>
    <row r="618">
      <c r="A618" s="55"/>
      <c r="K618" s="48">
        <f t="shared" si="1"/>
        <v>0</v>
      </c>
    </row>
    <row r="619">
      <c r="A619" s="55"/>
      <c r="K619" s="48">
        <f t="shared" si="1"/>
        <v>0</v>
      </c>
    </row>
    <row r="620">
      <c r="A620" s="55"/>
      <c r="K620" s="48">
        <f t="shared" si="1"/>
        <v>0</v>
      </c>
    </row>
    <row r="621">
      <c r="A621" s="55"/>
      <c r="K621" s="48">
        <f t="shared" si="1"/>
        <v>0</v>
      </c>
    </row>
    <row r="622">
      <c r="A622" s="55"/>
      <c r="K622" s="48">
        <f t="shared" si="1"/>
        <v>0</v>
      </c>
    </row>
    <row r="623">
      <c r="A623" s="55"/>
      <c r="K623" s="48">
        <f t="shared" si="1"/>
        <v>0</v>
      </c>
    </row>
    <row r="624">
      <c r="A624" s="55"/>
      <c r="K624" s="48">
        <f t="shared" si="1"/>
        <v>0</v>
      </c>
    </row>
    <row r="625">
      <c r="A625" s="55"/>
      <c r="K625" s="48">
        <f t="shared" si="1"/>
        <v>0</v>
      </c>
    </row>
    <row r="626">
      <c r="A626" s="55"/>
      <c r="K626" s="48">
        <f t="shared" si="1"/>
        <v>0</v>
      </c>
    </row>
    <row r="627">
      <c r="A627" s="55"/>
      <c r="K627" s="48">
        <f t="shared" si="1"/>
        <v>0</v>
      </c>
    </row>
    <row r="628">
      <c r="A628" s="55"/>
      <c r="K628" s="48">
        <f t="shared" si="1"/>
        <v>0</v>
      </c>
    </row>
    <row r="629">
      <c r="A629" s="55"/>
      <c r="K629" s="48">
        <f t="shared" si="1"/>
        <v>0</v>
      </c>
    </row>
    <row r="630">
      <c r="A630" s="55"/>
      <c r="K630" s="48">
        <f t="shared" si="1"/>
        <v>0</v>
      </c>
    </row>
    <row r="631">
      <c r="A631" s="55"/>
      <c r="K631" s="48">
        <f t="shared" si="1"/>
        <v>0</v>
      </c>
    </row>
    <row r="632">
      <c r="A632" s="55"/>
      <c r="K632" s="48">
        <f t="shared" si="1"/>
        <v>0</v>
      </c>
    </row>
    <row r="633">
      <c r="A633" s="55"/>
      <c r="K633" s="48">
        <f t="shared" si="1"/>
        <v>0</v>
      </c>
    </row>
    <row r="634">
      <c r="A634" s="55"/>
      <c r="K634" s="48">
        <f t="shared" si="1"/>
        <v>0</v>
      </c>
    </row>
    <row r="635">
      <c r="A635" s="55"/>
      <c r="K635" s="48">
        <f t="shared" si="1"/>
        <v>0</v>
      </c>
    </row>
    <row r="636">
      <c r="A636" s="55"/>
      <c r="K636" s="48">
        <f t="shared" si="1"/>
        <v>0</v>
      </c>
    </row>
    <row r="637">
      <c r="A637" s="55"/>
      <c r="K637" s="48">
        <f t="shared" si="1"/>
        <v>0</v>
      </c>
    </row>
    <row r="638">
      <c r="A638" s="55"/>
      <c r="K638" s="48">
        <f t="shared" si="1"/>
        <v>0</v>
      </c>
    </row>
    <row r="639">
      <c r="A639" s="55"/>
      <c r="K639" s="48">
        <f t="shared" si="1"/>
        <v>0</v>
      </c>
    </row>
    <row r="640">
      <c r="A640" s="55"/>
      <c r="K640" s="48">
        <f t="shared" si="1"/>
        <v>0</v>
      </c>
    </row>
    <row r="641">
      <c r="A641" s="55"/>
      <c r="K641" s="48">
        <f t="shared" si="1"/>
        <v>0</v>
      </c>
    </row>
    <row r="642">
      <c r="A642" s="55"/>
      <c r="K642" s="48">
        <f t="shared" si="1"/>
        <v>0</v>
      </c>
    </row>
    <row r="643">
      <c r="A643" s="55"/>
      <c r="K643" s="48">
        <f t="shared" si="1"/>
        <v>0</v>
      </c>
    </row>
    <row r="644">
      <c r="A644" s="55"/>
      <c r="K644" s="48">
        <f t="shared" si="1"/>
        <v>0</v>
      </c>
    </row>
    <row r="645">
      <c r="A645" s="55"/>
      <c r="K645" s="48">
        <f t="shared" si="1"/>
        <v>0</v>
      </c>
    </row>
    <row r="646">
      <c r="A646" s="55"/>
      <c r="K646" s="48">
        <f t="shared" si="1"/>
        <v>0</v>
      </c>
    </row>
    <row r="647">
      <c r="A647" s="55"/>
      <c r="K647" s="48">
        <f t="shared" si="1"/>
        <v>0</v>
      </c>
    </row>
    <row r="648">
      <c r="A648" s="55"/>
      <c r="K648" s="48">
        <f t="shared" si="1"/>
        <v>0</v>
      </c>
    </row>
    <row r="649">
      <c r="A649" s="55"/>
      <c r="K649" s="48">
        <f t="shared" si="1"/>
        <v>0</v>
      </c>
    </row>
    <row r="650">
      <c r="A650" s="55"/>
      <c r="K650" s="48">
        <f t="shared" si="1"/>
        <v>0</v>
      </c>
    </row>
    <row r="651">
      <c r="A651" s="55"/>
      <c r="K651" s="48">
        <f t="shared" si="1"/>
        <v>0</v>
      </c>
    </row>
    <row r="652">
      <c r="A652" s="55"/>
      <c r="K652" s="48">
        <f t="shared" si="1"/>
        <v>0</v>
      </c>
    </row>
    <row r="653">
      <c r="A653" s="55"/>
      <c r="K653" s="48">
        <f t="shared" si="1"/>
        <v>0</v>
      </c>
    </row>
    <row r="654">
      <c r="A654" s="55"/>
      <c r="K654" s="48">
        <f t="shared" si="1"/>
        <v>0</v>
      </c>
    </row>
    <row r="655">
      <c r="A655" s="55"/>
      <c r="K655" s="48">
        <f t="shared" si="1"/>
        <v>0</v>
      </c>
    </row>
    <row r="656">
      <c r="A656" s="55"/>
      <c r="K656" s="48">
        <f t="shared" si="1"/>
        <v>0</v>
      </c>
    </row>
    <row r="657">
      <c r="A657" s="55"/>
      <c r="K657" s="48">
        <f t="shared" si="1"/>
        <v>0</v>
      </c>
    </row>
    <row r="658">
      <c r="A658" s="55"/>
      <c r="K658" s="48">
        <f t="shared" si="1"/>
        <v>0</v>
      </c>
    </row>
    <row r="659">
      <c r="A659" s="55"/>
      <c r="K659" s="48">
        <f t="shared" si="1"/>
        <v>0</v>
      </c>
    </row>
    <row r="660">
      <c r="A660" s="55"/>
      <c r="K660" s="48">
        <f t="shared" si="1"/>
        <v>0</v>
      </c>
    </row>
    <row r="661">
      <c r="A661" s="55"/>
      <c r="K661" s="48">
        <f t="shared" si="1"/>
        <v>0</v>
      </c>
    </row>
    <row r="662">
      <c r="A662" s="55"/>
      <c r="K662" s="48">
        <f t="shared" si="1"/>
        <v>0</v>
      </c>
    </row>
    <row r="663">
      <c r="A663" s="55"/>
      <c r="K663" s="48">
        <f t="shared" si="1"/>
        <v>0</v>
      </c>
    </row>
    <row r="664">
      <c r="A664" s="55"/>
      <c r="K664" s="48">
        <f t="shared" si="1"/>
        <v>0</v>
      </c>
    </row>
    <row r="665">
      <c r="A665" s="55"/>
      <c r="K665" s="48">
        <f t="shared" si="1"/>
        <v>0</v>
      </c>
    </row>
    <row r="666">
      <c r="A666" s="55"/>
      <c r="K666" s="48">
        <f t="shared" si="1"/>
        <v>0</v>
      </c>
    </row>
    <row r="667">
      <c r="A667" s="55"/>
      <c r="K667" s="48">
        <f t="shared" si="1"/>
        <v>0</v>
      </c>
    </row>
    <row r="668">
      <c r="A668" s="55"/>
      <c r="K668" s="48">
        <f t="shared" si="1"/>
        <v>0</v>
      </c>
    </row>
    <row r="669">
      <c r="A669" s="55"/>
      <c r="K669" s="48">
        <f t="shared" si="1"/>
        <v>0</v>
      </c>
    </row>
    <row r="670">
      <c r="A670" s="55"/>
      <c r="K670" s="48">
        <f t="shared" si="1"/>
        <v>0</v>
      </c>
    </row>
    <row r="671">
      <c r="A671" s="55"/>
      <c r="K671" s="48">
        <f t="shared" si="1"/>
        <v>0</v>
      </c>
    </row>
    <row r="672">
      <c r="A672" s="55"/>
      <c r="K672" s="48">
        <f t="shared" si="1"/>
        <v>0</v>
      </c>
    </row>
    <row r="673">
      <c r="A673" s="55"/>
      <c r="K673" s="48">
        <f t="shared" si="1"/>
        <v>0</v>
      </c>
    </row>
    <row r="674">
      <c r="A674" s="55"/>
      <c r="K674" s="48">
        <f t="shared" si="1"/>
        <v>0</v>
      </c>
    </row>
    <row r="675">
      <c r="A675" s="55"/>
      <c r="K675" s="48">
        <f t="shared" si="1"/>
        <v>0</v>
      </c>
    </row>
    <row r="676">
      <c r="A676" s="55"/>
      <c r="K676" s="48">
        <f t="shared" si="1"/>
        <v>0</v>
      </c>
    </row>
    <row r="677">
      <c r="A677" s="55"/>
      <c r="K677" s="48">
        <f t="shared" si="1"/>
        <v>0</v>
      </c>
    </row>
    <row r="678">
      <c r="A678" s="55"/>
      <c r="K678" s="48">
        <f t="shared" si="1"/>
        <v>0</v>
      </c>
    </row>
    <row r="679">
      <c r="A679" s="55"/>
      <c r="K679" s="48">
        <f t="shared" si="1"/>
        <v>0</v>
      </c>
    </row>
    <row r="680">
      <c r="A680" s="55"/>
      <c r="K680" s="48">
        <f t="shared" si="1"/>
        <v>0</v>
      </c>
    </row>
    <row r="681">
      <c r="A681" s="55"/>
      <c r="K681" s="48">
        <f t="shared" si="1"/>
        <v>0</v>
      </c>
    </row>
    <row r="682">
      <c r="A682" s="55"/>
      <c r="K682" s="48">
        <f t="shared" si="1"/>
        <v>0</v>
      </c>
    </row>
    <row r="683">
      <c r="A683" s="55"/>
      <c r="K683" s="48">
        <f t="shared" si="1"/>
        <v>0</v>
      </c>
    </row>
    <row r="684">
      <c r="A684" s="55"/>
      <c r="K684" s="48">
        <f t="shared" si="1"/>
        <v>0</v>
      </c>
    </row>
    <row r="685">
      <c r="A685" s="55"/>
      <c r="K685" s="48">
        <f t="shared" si="1"/>
        <v>0</v>
      </c>
    </row>
    <row r="686">
      <c r="A686" s="55"/>
      <c r="K686" s="48">
        <f t="shared" si="1"/>
        <v>0</v>
      </c>
    </row>
    <row r="687">
      <c r="A687" s="55"/>
      <c r="K687" s="48">
        <f t="shared" si="1"/>
        <v>0</v>
      </c>
    </row>
    <row r="688">
      <c r="A688" s="55"/>
      <c r="K688" s="48">
        <f t="shared" si="1"/>
        <v>0</v>
      </c>
    </row>
    <row r="689">
      <c r="A689" s="55"/>
      <c r="K689" s="48">
        <f t="shared" si="1"/>
        <v>0</v>
      </c>
    </row>
    <row r="690">
      <c r="A690" s="55"/>
      <c r="K690" s="48">
        <f t="shared" si="1"/>
        <v>0</v>
      </c>
    </row>
    <row r="691">
      <c r="A691" s="55"/>
      <c r="K691" s="48">
        <f t="shared" si="1"/>
        <v>0</v>
      </c>
    </row>
    <row r="692">
      <c r="A692" s="55"/>
      <c r="K692" s="48">
        <f t="shared" si="1"/>
        <v>0</v>
      </c>
    </row>
    <row r="693">
      <c r="A693" s="55"/>
      <c r="K693" s="48">
        <f t="shared" si="1"/>
        <v>0</v>
      </c>
    </row>
    <row r="694">
      <c r="A694" s="55"/>
      <c r="K694" s="48">
        <f t="shared" si="1"/>
        <v>0</v>
      </c>
    </row>
    <row r="695">
      <c r="A695" s="55"/>
      <c r="K695" s="48">
        <f t="shared" si="1"/>
        <v>0</v>
      </c>
    </row>
    <row r="696">
      <c r="A696" s="55"/>
      <c r="K696" s="48">
        <f t="shared" si="1"/>
        <v>0</v>
      </c>
    </row>
    <row r="697">
      <c r="A697" s="55"/>
      <c r="K697" s="48">
        <f t="shared" si="1"/>
        <v>0</v>
      </c>
    </row>
    <row r="698">
      <c r="A698" s="55"/>
      <c r="K698" s="48">
        <f t="shared" si="1"/>
        <v>0</v>
      </c>
    </row>
    <row r="699">
      <c r="A699" s="55"/>
      <c r="K699" s="48">
        <f t="shared" si="1"/>
        <v>0</v>
      </c>
    </row>
    <row r="700">
      <c r="A700" s="55"/>
      <c r="K700" s="48">
        <f t="shared" si="1"/>
        <v>0</v>
      </c>
    </row>
    <row r="701">
      <c r="A701" s="55"/>
      <c r="K701" s="48">
        <f t="shared" si="1"/>
        <v>0</v>
      </c>
    </row>
    <row r="702">
      <c r="A702" s="55"/>
      <c r="K702" s="48">
        <f t="shared" si="1"/>
        <v>0</v>
      </c>
    </row>
    <row r="703">
      <c r="A703" s="55"/>
      <c r="K703" s="48">
        <f t="shared" si="1"/>
        <v>0</v>
      </c>
    </row>
    <row r="704">
      <c r="A704" s="55"/>
      <c r="K704" s="48">
        <f t="shared" si="1"/>
        <v>0</v>
      </c>
    </row>
    <row r="705">
      <c r="A705" s="55"/>
      <c r="K705" s="48">
        <f t="shared" si="1"/>
        <v>0</v>
      </c>
    </row>
    <row r="706">
      <c r="A706" s="55"/>
      <c r="K706" s="48">
        <f t="shared" si="1"/>
        <v>0</v>
      </c>
    </row>
    <row r="707">
      <c r="A707" s="55"/>
      <c r="K707" s="48">
        <f t="shared" si="1"/>
        <v>0</v>
      </c>
    </row>
    <row r="708">
      <c r="A708" s="55"/>
      <c r="K708" s="48">
        <f t="shared" si="1"/>
        <v>0</v>
      </c>
    </row>
    <row r="709">
      <c r="A709" s="55"/>
      <c r="K709" s="48">
        <f t="shared" si="1"/>
        <v>0</v>
      </c>
    </row>
    <row r="710">
      <c r="A710" s="55"/>
      <c r="K710" s="48">
        <f t="shared" si="1"/>
        <v>0</v>
      </c>
    </row>
    <row r="711">
      <c r="A711" s="55"/>
      <c r="K711" s="48">
        <f t="shared" si="1"/>
        <v>0</v>
      </c>
    </row>
    <row r="712">
      <c r="A712" s="55"/>
      <c r="K712" s="48">
        <f t="shared" si="1"/>
        <v>0</v>
      </c>
    </row>
    <row r="713">
      <c r="A713" s="55"/>
      <c r="K713" s="48">
        <f t="shared" si="1"/>
        <v>0</v>
      </c>
    </row>
    <row r="714">
      <c r="A714" s="55"/>
      <c r="K714" s="48">
        <f t="shared" si="1"/>
        <v>0</v>
      </c>
    </row>
    <row r="715">
      <c r="A715" s="55"/>
      <c r="K715" s="48">
        <f t="shared" si="1"/>
        <v>0</v>
      </c>
    </row>
    <row r="716">
      <c r="A716" s="55"/>
      <c r="K716" s="48">
        <f t="shared" si="1"/>
        <v>0</v>
      </c>
    </row>
    <row r="717">
      <c r="A717" s="55"/>
      <c r="K717" s="48">
        <f t="shared" si="1"/>
        <v>0</v>
      </c>
    </row>
    <row r="718">
      <c r="A718" s="55"/>
      <c r="K718" s="48">
        <f t="shared" si="1"/>
        <v>0</v>
      </c>
    </row>
    <row r="719">
      <c r="A719" s="55"/>
      <c r="K719" s="48">
        <f t="shared" si="1"/>
        <v>0</v>
      </c>
    </row>
    <row r="720">
      <c r="A720" s="55"/>
      <c r="K720" s="48">
        <f t="shared" si="1"/>
        <v>0</v>
      </c>
    </row>
    <row r="721">
      <c r="A721" s="55"/>
      <c r="K721" s="48">
        <f t="shared" si="1"/>
        <v>0</v>
      </c>
    </row>
    <row r="722">
      <c r="A722" s="55"/>
      <c r="K722" s="48">
        <f t="shared" si="1"/>
        <v>0</v>
      </c>
    </row>
    <row r="723">
      <c r="A723" s="55"/>
      <c r="K723" s="48">
        <f t="shared" si="1"/>
        <v>0</v>
      </c>
    </row>
    <row r="724">
      <c r="A724" s="55"/>
      <c r="K724" s="48">
        <f t="shared" si="1"/>
        <v>0</v>
      </c>
    </row>
    <row r="725">
      <c r="A725" s="55"/>
      <c r="K725" s="48">
        <f t="shared" si="1"/>
        <v>0</v>
      </c>
    </row>
    <row r="726">
      <c r="A726" s="55"/>
      <c r="K726" s="48">
        <f t="shared" si="1"/>
        <v>0</v>
      </c>
    </row>
    <row r="727">
      <c r="A727" s="55"/>
      <c r="K727" s="48">
        <f t="shared" si="1"/>
        <v>0</v>
      </c>
    </row>
    <row r="728">
      <c r="A728" s="55"/>
      <c r="K728" s="48">
        <f t="shared" si="1"/>
        <v>0</v>
      </c>
    </row>
    <row r="729">
      <c r="A729" s="55"/>
      <c r="K729" s="48">
        <f t="shared" si="1"/>
        <v>0</v>
      </c>
    </row>
    <row r="730">
      <c r="A730" s="55"/>
      <c r="K730" s="48">
        <f t="shared" si="1"/>
        <v>0</v>
      </c>
    </row>
    <row r="731">
      <c r="A731" s="55"/>
      <c r="K731" s="48">
        <f t="shared" si="1"/>
        <v>0</v>
      </c>
    </row>
    <row r="732">
      <c r="A732" s="55"/>
      <c r="K732" s="48">
        <f t="shared" si="1"/>
        <v>0</v>
      </c>
    </row>
    <row r="733">
      <c r="A733" s="55"/>
      <c r="K733" s="48">
        <f t="shared" si="1"/>
        <v>0</v>
      </c>
    </row>
    <row r="734">
      <c r="A734" s="55"/>
      <c r="K734" s="48">
        <f t="shared" si="1"/>
        <v>0</v>
      </c>
    </row>
    <row r="735">
      <c r="A735" s="55"/>
      <c r="K735" s="48">
        <f t="shared" si="1"/>
        <v>0</v>
      </c>
    </row>
    <row r="736">
      <c r="A736" s="55"/>
      <c r="K736" s="48">
        <f t="shared" si="1"/>
        <v>0</v>
      </c>
    </row>
    <row r="737">
      <c r="A737" s="55"/>
      <c r="K737" s="48">
        <f t="shared" si="1"/>
        <v>0</v>
      </c>
    </row>
    <row r="738">
      <c r="A738" s="55"/>
      <c r="K738" s="48">
        <f t="shared" si="1"/>
        <v>0</v>
      </c>
    </row>
    <row r="739">
      <c r="A739" s="55"/>
      <c r="K739" s="48">
        <f t="shared" si="1"/>
        <v>0</v>
      </c>
    </row>
    <row r="740">
      <c r="A740" s="55"/>
      <c r="K740" s="48">
        <f t="shared" si="1"/>
        <v>0</v>
      </c>
    </row>
    <row r="741">
      <c r="A741" s="55"/>
      <c r="K741" s="48">
        <f t="shared" si="1"/>
        <v>0</v>
      </c>
    </row>
    <row r="742">
      <c r="A742" s="55"/>
      <c r="K742" s="48">
        <f t="shared" si="1"/>
        <v>0</v>
      </c>
    </row>
    <row r="743">
      <c r="A743" s="55"/>
      <c r="K743" s="48">
        <f t="shared" si="1"/>
        <v>0</v>
      </c>
    </row>
    <row r="744">
      <c r="A744" s="55"/>
      <c r="K744" s="48">
        <f t="shared" si="1"/>
        <v>0</v>
      </c>
    </row>
    <row r="745">
      <c r="A745" s="55"/>
      <c r="K745" s="48">
        <f t="shared" si="1"/>
        <v>0</v>
      </c>
    </row>
    <row r="746">
      <c r="A746" s="55"/>
      <c r="K746" s="48">
        <f t="shared" si="1"/>
        <v>0</v>
      </c>
    </row>
    <row r="747">
      <c r="A747" s="55"/>
      <c r="K747" s="48">
        <f t="shared" si="1"/>
        <v>0</v>
      </c>
    </row>
    <row r="748">
      <c r="A748" s="55"/>
      <c r="K748" s="48">
        <f t="shared" si="1"/>
        <v>0</v>
      </c>
    </row>
    <row r="749">
      <c r="A749" s="55"/>
      <c r="K749" s="48">
        <f t="shared" si="1"/>
        <v>0</v>
      </c>
    </row>
    <row r="750">
      <c r="A750" s="55"/>
      <c r="K750" s="48">
        <f t="shared" si="1"/>
        <v>0</v>
      </c>
    </row>
    <row r="751">
      <c r="A751" s="55"/>
      <c r="K751" s="48">
        <f t="shared" si="1"/>
        <v>0</v>
      </c>
    </row>
    <row r="752">
      <c r="A752" s="55"/>
      <c r="K752" s="48">
        <f t="shared" si="1"/>
        <v>0</v>
      </c>
    </row>
    <row r="753">
      <c r="A753" s="55"/>
      <c r="K753" s="48">
        <f t="shared" si="1"/>
        <v>0</v>
      </c>
    </row>
    <row r="754">
      <c r="A754" s="55"/>
      <c r="K754" s="48">
        <f t="shared" si="1"/>
        <v>0</v>
      </c>
    </row>
    <row r="755">
      <c r="A755" s="55"/>
      <c r="K755" s="48">
        <f t="shared" si="1"/>
        <v>0</v>
      </c>
    </row>
    <row r="756">
      <c r="A756" s="55"/>
      <c r="K756" s="48">
        <f t="shared" si="1"/>
        <v>0</v>
      </c>
    </row>
    <row r="757">
      <c r="A757" s="55"/>
      <c r="K757" s="48">
        <f t="shared" si="1"/>
        <v>0</v>
      </c>
    </row>
    <row r="758">
      <c r="A758" s="55"/>
      <c r="K758" s="48">
        <f t="shared" si="1"/>
        <v>0</v>
      </c>
    </row>
    <row r="759">
      <c r="A759" s="55"/>
      <c r="K759" s="48">
        <f t="shared" si="1"/>
        <v>0</v>
      </c>
    </row>
    <row r="760">
      <c r="A760" s="55"/>
      <c r="K760" s="48">
        <f t="shared" si="1"/>
        <v>0</v>
      </c>
    </row>
    <row r="761">
      <c r="A761" s="55"/>
      <c r="K761" s="48">
        <f t="shared" si="1"/>
        <v>0</v>
      </c>
    </row>
    <row r="762">
      <c r="A762" s="55"/>
      <c r="K762" s="48">
        <f t="shared" si="1"/>
        <v>0</v>
      </c>
    </row>
    <row r="763">
      <c r="A763" s="55"/>
      <c r="K763" s="48">
        <f t="shared" si="1"/>
        <v>0</v>
      </c>
    </row>
    <row r="764">
      <c r="A764" s="55"/>
      <c r="K764" s="48">
        <f t="shared" si="1"/>
        <v>0</v>
      </c>
    </row>
    <row r="765">
      <c r="A765" s="55"/>
      <c r="K765" s="48">
        <f t="shared" si="1"/>
        <v>0</v>
      </c>
    </row>
    <row r="766">
      <c r="A766" s="55"/>
      <c r="K766" s="48">
        <f t="shared" si="1"/>
        <v>0</v>
      </c>
    </row>
    <row r="767">
      <c r="A767" s="55"/>
      <c r="K767" s="48">
        <f t="shared" si="1"/>
        <v>0</v>
      </c>
    </row>
    <row r="768">
      <c r="A768" s="55"/>
      <c r="K768" s="48">
        <f t="shared" si="1"/>
        <v>0</v>
      </c>
    </row>
    <row r="769">
      <c r="A769" s="55"/>
      <c r="K769" s="48">
        <f t="shared" si="1"/>
        <v>0</v>
      </c>
    </row>
    <row r="770">
      <c r="A770" s="55"/>
      <c r="K770" s="48">
        <f t="shared" si="1"/>
        <v>0</v>
      </c>
    </row>
    <row r="771">
      <c r="A771" s="55"/>
      <c r="K771" s="48">
        <f t="shared" si="1"/>
        <v>0</v>
      </c>
    </row>
    <row r="772">
      <c r="A772" s="55"/>
      <c r="K772" s="48">
        <f t="shared" si="1"/>
        <v>0</v>
      </c>
    </row>
    <row r="773">
      <c r="A773" s="55"/>
      <c r="K773" s="48">
        <f t="shared" si="1"/>
        <v>0</v>
      </c>
    </row>
    <row r="774">
      <c r="A774" s="55"/>
      <c r="K774" s="48">
        <f t="shared" si="1"/>
        <v>0</v>
      </c>
    </row>
    <row r="775">
      <c r="A775" s="55"/>
      <c r="K775" s="48">
        <f t="shared" si="1"/>
        <v>0</v>
      </c>
    </row>
    <row r="776">
      <c r="A776" s="55"/>
      <c r="K776" s="48">
        <f t="shared" si="1"/>
        <v>0</v>
      </c>
    </row>
    <row r="777">
      <c r="A777" s="55"/>
      <c r="K777" s="48">
        <f t="shared" si="1"/>
        <v>0</v>
      </c>
    </row>
    <row r="778">
      <c r="A778" s="55"/>
      <c r="K778" s="48">
        <f t="shared" si="1"/>
        <v>0</v>
      </c>
    </row>
    <row r="779">
      <c r="A779" s="55"/>
      <c r="K779" s="48">
        <f t="shared" si="1"/>
        <v>0</v>
      </c>
    </row>
    <row r="780">
      <c r="A780" s="55"/>
      <c r="K780" s="48">
        <f t="shared" si="1"/>
        <v>0</v>
      </c>
    </row>
    <row r="781">
      <c r="A781" s="55"/>
      <c r="K781" s="48">
        <f t="shared" si="1"/>
        <v>0</v>
      </c>
    </row>
    <row r="782">
      <c r="A782" s="55"/>
      <c r="K782" s="48">
        <f t="shared" si="1"/>
        <v>0</v>
      </c>
    </row>
    <row r="783">
      <c r="A783" s="55"/>
      <c r="K783" s="48">
        <f t="shared" si="1"/>
        <v>0</v>
      </c>
    </row>
    <row r="784">
      <c r="A784" s="55"/>
      <c r="K784" s="48">
        <f t="shared" si="1"/>
        <v>0</v>
      </c>
    </row>
    <row r="785">
      <c r="A785" s="55"/>
      <c r="K785" s="48">
        <f t="shared" si="1"/>
        <v>0</v>
      </c>
    </row>
    <row r="786">
      <c r="A786" s="55"/>
      <c r="K786" s="48">
        <f t="shared" si="1"/>
        <v>0</v>
      </c>
    </row>
    <row r="787">
      <c r="A787" s="55"/>
      <c r="K787" s="48">
        <f t="shared" si="1"/>
        <v>0</v>
      </c>
    </row>
    <row r="788">
      <c r="A788" s="55"/>
      <c r="K788" s="48">
        <f t="shared" si="1"/>
        <v>0</v>
      </c>
    </row>
    <row r="789">
      <c r="A789" s="55"/>
      <c r="K789" s="48">
        <f t="shared" si="1"/>
        <v>0</v>
      </c>
    </row>
    <row r="790">
      <c r="A790" s="55"/>
      <c r="K790" s="48">
        <f t="shared" si="1"/>
        <v>0</v>
      </c>
    </row>
    <row r="791">
      <c r="A791" s="55"/>
      <c r="K791" s="48">
        <f t="shared" si="1"/>
        <v>0</v>
      </c>
    </row>
    <row r="792">
      <c r="A792" s="55"/>
      <c r="K792" s="48">
        <f t="shared" si="1"/>
        <v>0</v>
      </c>
    </row>
    <row r="793">
      <c r="A793" s="55"/>
      <c r="K793" s="48">
        <f t="shared" si="1"/>
        <v>0</v>
      </c>
    </row>
    <row r="794">
      <c r="A794" s="55"/>
      <c r="K794" s="48">
        <f t="shared" si="1"/>
        <v>0</v>
      </c>
    </row>
    <row r="795">
      <c r="A795" s="55"/>
      <c r="K795" s="48">
        <f t="shared" si="1"/>
        <v>0</v>
      </c>
    </row>
    <row r="796">
      <c r="A796" s="55"/>
      <c r="K796" s="48">
        <f t="shared" si="1"/>
        <v>0</v>
      </c>
    </row>
    <row r="797">
      <c r="A797" s="55"/>
      <c r="K797" s="48">
        <f t="shared" si="1"/>
        <v>0</v>
      </c>
    </row>
    <row r="798">
      <c r="A798" s="55"/>
      <c r="K798" s="48">
        <f t="shared" si="1"/>
        <v>0</v>
      </c>
    </row>
    <row r="799">
      <c r="A799" s="55"/>
      <c r="K799" s="48">
        <f t="shared" si="1"/>
        <v>0</v>
      </c>
    </row>
    <row r="800">
      <c r="A800" s="55"/>
      <c r="K800" s="48">
        <f t="shared" si="1"/>
        <v>0</v>
      </c>
    </row>
    <row r="801">
      <c r="A801" s="55"/>
      <c r="K801" s="48">
        <f t="shared" si="1"/>
        <v>0</v>
      </c>
    </row>
    <row r="802">
      <c r="A802" s="55"/>
      <c r="K802" s="48">
        <f t="shared" si="1"/>
        <v>0</v>
      </c>
    </row>
    <row r="803">
      <c r="A803" s="55"/>
      <c r="K803" s="48">
        <f t="shared" si="1"/>
        <v>0</v>
      </c>
    </row>
    <row r="804">
      <c r="A804" s="55"/>
      <c r="K804" s="48">
        <f t="shared" si="1"/>
        <v>0</v>
      </c>
    </row>
    <row r="805">
      <c r="A805" s="55"/>
      <c r="K805" s="48">
        <f t="shared" si="1"/>
        <v>0</v>
      </c>
    </row>
    <row r="806">
      <c r="A806" s="55"/>
      <c r="K806" s="48">
        <f t="shared" si="1"/>
        <v>0</v>
      </c>
    </row>
    <row r="807">
      <c r="A807" s="55"/>
      <c r="K807" s="48">
        <f t="shared" si="1"/>
        <v>0</v>
      </c>
    </row>
    <row r="808">
      <c r="A808" s="55"/>
      <c r="K808" s="48">
        <f t="shared" si="1"/>
        <v>0</v>
      </c>
    </row>
    <row r="809">
      <c r="A809" s="55"/>
      <c r="K809" s="48">
        <f t="shared" si="1"/>
        <v>0</v>
      </c>
    </row>
    <row r="810">
      <c r="A810" s="55"/>
      <c r="K810" s="48">
        <f t="shared" si="1"/>
        <v>0</v>
      </c>
    </row>
    <row r="811">
      <c r="A811" s="55"/>
      <c r="K811" s="48">
        <f t="shared" si="1"/>
        <v>0</v>
      </c>
    </row>
    <row r="812">
      <c r="A812" s="55"/>
      <c r="K812" s="48">
        <f t="shared" si="1"/>
        <v>0</v>
      </c>
    </row>
    <row r="813">
      <c r="A813" s="55"/>
      <c r="K813" s="48">
        <f t="shared" si="1"/>
        <v>0</v>
      </c>
    </row>
    <row r="814">
      <c r="A814" s="55"/>
      <c r="K814" s="48">
        <f t="shared" si="1"/>
        <v>0</v>
      </c>
    </row>
    <row r="815">
      <c r="A815" s="55"/>
      <c r="K815" s="48">
        <f t="shared" si="1"/>
        <v>0</v>
      </c>
    </row>
    <row r="816">
      <c r="A816" s="55"/>
      <c r="K816" s="48">
        <f t="shared" si="1"/>
        <v>0</v>
      </c>
    </row>
    <row r="817">
      <c r="A817" s="55"/>
      <c r="K817" s="48">
        <f t="shared" si="1"/>
        <v>0</v>
      </c>
    </row>
    <row r="818">
      <c r="A818" s="55"/>
      <c r="K818" s="48">
        <f t="shared" si="1"/>
        <v>0</v>
      </c>
    </row>
    <row r="819">
      <c r="A819" s="55"/>
      <c r="K819" s="48">
        <f t="shared" si="1"/>
        <v>0</v>
      </c>
    </row>
    <row r="820">
      <c r="A820" s="55"/>
      <c r="K820" s="48">
        <f t="shared" si="1"/>
        <v>0</v>
      </c>
    </row>
    <row r="821">
      <c r="A821" s="55"/>
      <c r="K821" s="48">
        <f t="shared" si="1"/>
        <v>0</v>
      </c>
    </row>
    <row r="822">
      <c r="A822" s="55"/>
      <c r="K822" s="48">
        <f t="shared" si="1"/>
        <v>0</v>
      </c>
    </row>
    <row r="823">
      <c r="A823" s="55"/>
      <c r="K823" s="48">
        <f t="shared" si="1"/>
        <v>0</v>
      </c>
    </row>
    <row r="824">
      <c r="A824" s="55"/>
      <c r="K824" s="48">
        <f t="shared" si="1"/>
        <v>0</v>
      </c>
    </row>
    <row r="825">
      <c r="A825" s="55"/>
      <c r="K825" s="48">
        <f t="shared" si="1"/>
        <v>0</v>
      </c>
    </row>
    <row r="826">
      <c r="A826" s="55"/>
      <c r="K826" s="48">
        <f t="shared" si="1"/>
        <v>0</v>
      </c>
    </row>
    <row r="827">
      <c r="A827" s="55"/>
      <c r="K827" s="48">
        <f t="shared" si="1"/>
        <v>0</v>
      </c>
    </row>
    <row r="828">
      <c r="A828" s="55"/>
      <c r="K828" s="48">
        <f t="shared" si="1"/>
        <v>0</v>
      </c>
    </row>
    <row r="829">
      <c r="A829" s="55"/>
      <c r="K829" s="48">
        <f t="shared" si="1"/>
        <v>0</v>
      </c>
    </row>
    <row r="830">
      <c r="A830" s="55"/>
      <c r="K830" s="48">
        <f t="shared" si="1"/>
        <v>0</v>
      </c>
    </row>
    <row r="831">
      <c r="A831" s="55"/>
      <c r="K831" s="48">
        <f t="shared" si="1"/>
        <v>0</v>
      </c>
    </row>
    <row r="832">
      <c r="A832" s="55"/>
      <c r="K832" s="48">
        <f t="shared" si="1"/>
        <v>0</v>
      </c>
    </row>
    <row r="833">
      <c r="A833" s="55"/>
      <c r="K833" s="48">
        <f t="shared" si="1"/>
        <v>0</v>
      </c>
    </row>
    <row r="834">
      <c r="A834" s="55"/>
      <c r="K834" s="48">
        <f t="shared" si="1"/>
        <v>0</v>
      </c>
    </row>
    <row r="835">
      <c r="A835" s="55"/>
      <c r="K835" s="48">
        <f t="shared" si="1"/>
        <v>0</v>
      </c>
    </row>
    <row r="836">
      <c r="A836" s="55"/>
      <c r="K836" s="48">
        <f t="shared" si="1"/>
        <v>0</v>
      </c>
    </row>
    <row r="837">
      <c r="A837" s="55"/>
      <c r="K837" s="48">
        <f t="shared" si="1"/>
        <v>0</v>
      </c>
    </row>
    <row r="838">
      <c r="A838" s="55"/>
      <c r="K838" s="48">
        <f t="shared" si="1"/>
        <v>0</v>
      </c>
    </row>
    <row r="839">
      <c r="A839" s="55"/>
      <c r="K839" s="48">
        <f t="shared" si="1"/>
        <v>0</v>
      </c>
    </row>
    <row r="840">
      <c r="A840" s="55"/>
      <c r="K840" s="48">
        <f t="shared" si="1"/>
        <v>0</v>
      </c>
    </row>
    <row r="841">
      <c r="A841" s="55"/>
      <c r="K841" s="48">
        <f t="shared" si="1"/>
        <v>0</v>
      </c>
    </row>
    <row r="842">
      <c r="A842" s="55"/>
      <c r="K842" s="48">
        <f t="shared" si="1"/>
        <v>0</v>
      </c>
    </row>
    <row r="843">
      <c r="A843" s="55"/>
      <c r="K843" s="48">
        <f t="shared" si="1"/>
        <v>0</v>
      </c>
    </row>
    <row r="844">
      <c r="A844" s="55"/>
      <c r="K844" s="48">
        <f t="shared" si="1"/>
        <v>0</v>
      </c>
    </row>
    <row r="845">
      <c r="A845" s="55"/>
      <c r="K845" s="48">
        <f t="shared" si="1"/>
        <v>0</v>
      </c>
    </row>
    <row r="846">
      <c r="A846" s="55"/>
      <c r="K846" s="48">
        <f t="shared" si="1"/>
        <v>0</v>
      </c>
    </row>
    <row r="847">
      <c r="A847" s="55"/>
      <c r="K847" s="48">
        <f t="shared" si="1"/>
        <v>0</v>
      </c>
    </row>
    <row r="848">
      <c r="A848" s="55"/>
      <c r="K848" s="48">
        <f t="shared" si="1"/>
        <v>0</v>
      </c>
    </row>
    <row r="849">
      <c r="A849" s="55"/>
      <c r="K849" s="48">
        <f t="shared" si="1"/>
        <v>0</v>
      </c>
    </row>
    <row r="850">
      <c r="A850" s="55"/>
      <c r="K850" s="48">
        <f t="shared" si="1"/>
        <v>0</v>
      </c>
    </row>
    <row r="851">
      <c r="A851" s="55"/>
      <c r="K851" s="48">
        <f t="shared" si="1"/>
        <v>0</v>
      </c>
    </row>
    <row r="852">
      <c r="A852" s="55"/>
      <c r="K852" s="48">
        <f t="shared" si="1"/>
        <v>0</v>
      </c>
    </row>
    <row r="853">
      <c r="A853" s="55"/>
      <c r="K853" s="48">
        <f t="shared" si="1"/>
        <v>0</v>
      </c>
    </row>
    <row r="854">
      <c r="A854" s="55"/>
      <c r="K854" s="48">
        <f t="shared" si="1"/>
        <v>0</v>
      </c>
    </row>
    <row r="855">
      <c r="A855" s="55"/>
      <c r="K855" s="48">
        <f t="shared" si="1"/>
        <v>0</v>
      </c>
    </row>
    <row r="856">
      <c r="A856" s="55"/>
      <c r="K856" s="48">
        <f t="shared" si="1"/>
        <v>0</v>
      </c>
    </row>
    <row r="857">
      <c r="A857" s="55"/>
      <c r="K857" s="48">
        <f t="shared" si="1"/>
        <v>0</v>
      </c>
    </row>
    <row r="858">
      <c r="A858" s="55"/>
      <c r="K858" s="48">
        <f t="shared" si="1"/>
        <v>0</v>
      </c>
    </row>
    <row r="859">
      <c r="A859" s="55"/>
      <c r="K859" s="48">
        <f t="shared" si="1"/>
        <v>0</v>
      </c>
    </row>
    <row r="860">
      <c r="A860" s="55"/>
      <c r="K860" s="48">
        <f t="shared" si="1"/>
        <v>0</v>
      </c>
    </row>
    <row r="861">
      <c r="A861" s="55"/>
      <c r="K861" s="48">
        <f t="shared" si="1"/>
        <v>0</v>
      </c>
    </row>
    <row r="862">
      <c r="A862" s="55"/>
      <c r="K862" s="48">
        <f t="shared" si="1"/>
        <v>0</v>
      </c>
    </row>
    <row r="863">
      <c r="A863" s="55"/>
      <c r="K863" s="48">
        <f t="shared" si="1"/>
        <v>0</v>
      </c>
    </row>
    <row r="864">
      <c r="A864" s="55"/>
      <c r="K864" s="48">
        <f t="shared" si="1"/>
        <v>0</v>
      </c>
    </row>
    <row r="865">
      <c r="A865" s="55"/>
      <c r="K865" s="48">
        <f t="shared" si="1"/>
        <v>0</v>
      </c>
    </row>
    <row r="866">
      <c r="A866" s="55"/>
      <c r="K866" s="48">
        <f t="shared" si="1"/>
        <v>0</v>
      </c>
    </row>
    <row r="867">
      <c r="A867" s="55"/>
      <c r="K867" s="48">
        <f t="shared" si="1"/>
        <v>0</v>
      </c>
    </row>
    <row r="868">
      <c r="A868" s="55"/>
      <c r="K868" s="48">
        <f t="shared" si="1"/>
        <v>0</v>
      </c>
    </row>
    <row r="869">
      <c r="A869" s="55"/>
      <c r="K869" s="48">
        <f t="shared" si="1"/>
        <v>0</v>
      </c>
    </row>
    <row r="870">
      <c r="A870" s="55"/>
      <c r="K870" s="48">
        <f t="shared" si="1"/>
        <v>0</v>
      </c>
    </row>
    <row r="871">
      <c r="A871" s="55"/>
      <c r="K871" s="48">
        <f t="shared" si="1"/>
        <v>0</v>
      </c>
    </row>
    <row r="872">
      <c r="A872" s="55"/>
      <c r="K872" s="48">
        <f t="shared" si="1"/>
        <v>0</v>
      </c>
    </row>
    <row r="873">
      <c r="A873" s="55"/>
      <c r="K873" s="48">
        <f t="shared" si="1"/>
        <v>0</v>
      </c>
    </row>
    <row r="874">
      <c r="A874" s="55"/>
      <c r="K874" s="48">
        <f t="shared" si="1"/>
        <v>0</v>
      </c>
    </row>
    <row r="875">
      <c r="A875" s="55"/>
      <c r="K875" s="48">
        <f t="shared" si="1"/>
        <v>0</v>
      </c>
    </row>
    <row r="876">
      <c r="A876" s="55"/>
      <c r="K876" s="48">
        <f t="shared" si="1"/>
        <v>0</v>
      </c>
    </row>
    <row r="877">
      <c r="A877" s="55"/>
      <c r="K877" s="48">
        <f t="shared" si="1"/>
        <v>0</v>
      </c>
    </row>
    <row r="878">
      <c r="A878" s="55"/>
      <c r="K878" s="48">
        <f t="shared" si="1"/>
        <v>0</v>
      </c>
    </row>
    <row r="879">
      <c r="A879" s="55"/>
      <c r="K879" s="48">
        <f t="shared" si="1"/>
        <v>0</v>
      </c>
    </row>
    <row r="880">
      <c r="A880" s="55"/>
      <c r="K880" s="48">
        <f t="shared" si="1"/>
        <v>0</v>
      </c>
    </row>
    <row r="881">
      <c r="A881" s="55"/>
      <c r="K881" s="48">
        <f t="shared" si="1"/>
        <v>0</v>
      </c>
    </row>
    <row r="882">
      <c r="A882" s="55"/>
      <c r="K882" s="48">
        <f t="shared" si="1"/>
        <v>0</v>
      </c>
    </row>
    <row r="883">
      <c r="A883" s="55"/>
      <c r="K883" s="48">
        <f t="shared" si="1"/>
        <v>0</v>
      </c>
    </row>
    <row r="884">
      <c r="A884" s="55"/>
      <c r="K884" s="48">
        <f t="shared" si="1"/>
        <v>0</v>
      </c>
    </row>
    <row r="885">
      <c r="A885" s="55"/>
      <c r="K885" s="48">
        <f t="shared" si="1"/>
        <v>0</v>
      </c>
    </row>
    <row r="886">
      <c r="A886" s="55"/>
      <c r="K886" s="48">
        <f t="shared" si="1"/>
        <v>0</v>
      </c>
    </row>
    <row r="887">
      <c r="A887" s="55"/>
      <c r="K887" s="48">
        <f t="shared" si="1"/>
        <v>0</v>
      </c>
    </row>
    <row r="888">
      <c r="A888" s="55"/>
      <c r="K888" s="48">
        <f t="shared" si="1"/>
        <v>0</v>
      </c>
    </row>
    <row r="889">
      <c r="A889" s="55"/>
      <c r="K889" s="48">
        <f t="shared" si="1"/>
        <v>0</v>
      </c>
    </row>
    <row r="890">
      <c r="A890" s="55"/>
      <c r="K890" s="48">
        <f t="shared" si="1"/>
        <v>0</v>
      </c>
    </row>
    <row r="891">
      <c r="A891" s="55"/>
      <c r="K891" s="48">
        <f t="shared" si="1"/>
        <v>0</v>
      </c>
    </row>
    <row r="892">
      <c r="A892" s="55"/>
      <c r="K892" s="48">
        <f t="shared" si="1"/>
        <v>0</v>
      </c>
    </row>
    <row r="893">
      <c r="A893" s="55"/>
      <c r="K893" s="48">
        <f t="shared" si="1"/>
        <v>0</v>
      </c>
    </row>
    <row r="894">
      <c r="A894" s="55"/>
      <c r="K894" s="48">
        <f t="shared" si="1"/>
        <v>0</v>
      </c>
    </row>
    <row r="895">
      <c r="A895" s="55"/>
      <c r="K895" s="48">
        <f t="shared" si="1"/>
        <v>0</v>
      </c>
    </row>
    <row r="896">
      <c r="A896" s="55"/>
      <c r="K896" s="48">
        <f t="shared" si="1"/>
        <v>0</v>
      </c>
    </row>
    <row r="897">
      <c r="A897" s="55"/>
      <c r="K897" s="48">
        <f t="shared" si="1"/>
        <v>0</v>
      </c>
    </row>
    <row r="898">
      <c r="A898" s="55"/>
      <c r="K898" s="48">
        <f t="shared" si="1"/>
        <v>0</v>
      </c>
    </row>
    <row r="899">
      <c r="A899" s="55"/>
      <c r="K899" s="48">
        <f t="shared" si="1"/>
        <v>0</v>
      </c>
    </row>
    <row r="900">
      <c r="A900" s="55"/>
      <c r="K900" s="48">
        <f t="shared" si="1"/>
        <v>0</v>
      </c>
    </row>
    <row r="901">
      <c r="A901" s="55"/>
      <c r="K901" s="48">
        <f t="shared" si="1"/>
        <v>0</v>
      </c>
    </row>
    <row r="902">
      <c r="A902" s="55"/>
      <c r="K902" s="48">
        <f t="shared" si="1"/>
        <v>0</v>
      </c>
    </row>
    <row r="903">
      <c r="A903" s="55"/>
      <c r="K903" s="48">
        <f t="shared" si="1"/>
        <v>0</v>
      </c>
    </row>
    <row r="904">
      <c r="A904" s="55"/>
      <c r="K904" s="48">
        <f t="shared" si="1"/>
        <v>0</v>
      </c>
    </row>
    <row r="905">
      <c r="A905" s="55"/>
      <c r="K905" s="48">
        <f t="shared" si="1"/>
        <v>0</v>
      </c>
    </row>
    <row r="906">
      <c r="A906" s="55"/>
      <c r="K906" s="48">
        <f t="shared" si="1"/>
        <v>0</v>
      </c>
    </row>
    <row r="907">
      <c r="A907" s="55"/>
      <c r="K907" s="48">
        <f t="shared" si="1"/>
        <v>0</v>
      </c>
    </row>
    <row r="908">
      <c r="A908" s="55"/>
      <c r="K908" s="48">
        <f t="shared" si="1"/>
        <v>0</v>
      </c>
    </row>
    <row r="909">
      <c r="A909" s="55"/>
      <c r="K909" s="48">
        <f t="shared" si="1"/>
        <v>0</v>
      </c>
    </row>
    <row r="910">
      <c r="A910" s="55"/>
      <c r="K910" s="48">
        <f t="shared" si="1"/>
        <v>0</v>
      </c>
    </row>
    <row r="911">
      <c r="A911" s="55"/>
      <c r="K911" s="48">
        <f t="shared" si="1"/>
        <v>0</v>
      </c>
    </row>
    <row r="912">
      <c r="A912" s="55"/>
      <c r="K912" s="48">
        <f t="shared" si="1"/>
        <v>0</v>
      </c>
    </row>
    <row r="913">
      <c r="A913" s="55"/>
      <c r="K913" s="48">
        <f t="shared" si="1"/>
        <v>0</v>
      </c>
    </row>
    <row r="914">
      <c r="A914" s="55"/>
      <c r="K914" s="48">
        <f t="shared" si="1"/>
        <v>0</v>
      </c>
    </row>
    <row r="915">
      <c r="A915" s="55"/>
      <c r="K915" s="48">
        <f t="shared" si="1"/>
        <v>0</v>
      </c>
    </row>
    <row r="916">
      <c r="A916" s="55"/>
      <c r="K916" s="48">
        <f t="shared" si="1"/>
        <v>0</v>
      </c>
    </row>
    <row r="917">
      <c r="A917" s="55"/>
      <c r="K917" s="48">
        <f t="shared" si="1"/>
        <v>0</v>
      </c>
    </row>
    <row r="918">
      <c r="A918" s="55"/>
      <c r="K918" s="48">
        <f t="shared" si="1"/>
        <v>0</v>
      </c>
    </row>
    <row r="919">
      <c r="A919" s="55"/>
      <c r="K919" s="48">
        <f t="shared" si="1"/>
        <v>0</v>
      </c>
    </row>
    <row r="920">
      <c r="A920" s="55"/>
      <c r="K920" s="48">
        <f t="shared" si="1"/>
        <v>0</v>
      </c>
    </row>
    <row r="921">
      <c r="A921" s="55"/>
      <c r="K921" s="48">
        <f t="shared" si="1"/>
        <v>0</v>
      </c>
    </row>
    <row r="922">
      <c r="A922" s="55"/>
      <c r="K922" s="48">
        <f t="shared" si="1"/>
        <v>0</v>
      </c>
    </row>
    <row r="923">
      <c r="A923" s="55"/>
      <c r="K923" s="48">
        <f t="shared" si="1"/>
        <v>0</v>
      </c>
    </row>
    <row r="924">
      <c r="A924" s="55"/>
      <c r="K924" s="48">
        <f t="shared" si="1"/>
        <v>0</v>
      </c>
    </row>
    <row r="925">
      <c r="A925" s="55"/>
      <c r="K925" s="48">
        <f t="shared" si="1"/>
        <v>0</v>
      </c>
    </row>
    <row r="926">
      <c r="A926" s="55"/>
      <c r="K926" s="48">
        <f t="shared" si="1"/>
        <v>0</v>
      </c>
    </row>
    <row r="927">
      <c r="A927" s="55"/>
      <c r="K927" s="48">
        <f t="shared" si="1"/>
        <v>0</v>
      </c>
    </row>
    <row r="928">
      <c r="A928" s="55"/>
      <c r="K928" s="48">
        <f t="shared" si="1"/>
        <v>0</v>
      </c>
    </row>
    <row r="929">
      <c r="A929" s="55"/>
      <c r="K929" s="48">
        <f t="shared" si="1"/>
        <v>0</v>
      </c>
    </row>
    <row r="930">
      <c r="A930" s="55"/>
      <c r="K930" s="48">
        <f t="shared" si="1"/>
        <v>0</v>
      </c>
    </row>
    <row r="931">
      <c r="A931" s="55"/>
      <c r="K931" s="48">
        <f t="shared" si="1"/>
        <v>0</v>
      </c>
    </row>
    <row r="932">
      <c r="A932" s="55"/>
      <c r="K932" s="48">
        <f t="shared" si="1"/>
        <v>0</v>
      </c>
    </row>
    <row r="933">
      <c r="A933" s="55"/>
      <c r="K933" s="48">
        <f t="shared" si="1"/>
        <v>0</v>
      </c>
    </row>
    <row r="934">
      <c r="A934" s="55"/>
      <c r="K934" s="48">
        <f t="shared" si="1"/>
        <v>0</v>
      </c>
    </row>
    <row r="935">
      <c r="A935" s="55"/>
      <c r="K935" s="48">
        <f t="shared" si="1"/>
        <v>0</v>
      </c>
    </row>
    <row r="936">
      <c r="A936" s="55"/>
      <c r="K936" s="48">
        <f t="shared" si="1"/>
        <v>0</v>
      </c>
    </row>
    <row r="937">
      <c r="A937" s="55"/>
      <c r="K937" s="48">
        <f t="shared" si="1"/>
        <v>0</v>
      </c>
    </row>
    <row r="938">
      <c r="A938" s="55"/>
      <c r="K938" s="48">
        <f t="shared" si="1"/>
        <v>0</v>
      </c>
    </row>
    <row r="939">
      <c r="A939" s="55"/>
      <c r="K939" s="48">
        <f t="shared" si="1"/>
        <v>0</v>
      </c>
    </row>
    <row r="940">
      <c r="A940" s="55"/>
      <c r="K940" s="48">
        <f t="shared" si="1"/>
        <v>0</v>
      </c>
    </row>
    <row r="941">
      <c r="A941" s="55"/>
      <c r="K941" s="48">
        <f t="shared" si="1"/>
        <v>0</v>
      </c>
    </row>
    <row r="942">
      <c r="A942" s="55"/>
      <c r="K942" s="48">
        <f t="shared" si="1"/>
        <v>0</v>
      </c>
    </row>
    <row r="943">
      <c r="A943" s="55"/>
      <c r="K943" s="48">
        <f t="shared" si="1"/>
        <v>0</v>
      </c>
    </row>
    <row r="944">
      <c r="A944" s="55"/>
      <c r="K944" s="48">
        <f t="shared" si="1"/>
        <v>0</v>
      </c>
    </row>
    <row r="945">
      <c r="A945" s="55"/>
      <c r="K945" s="48">
        <f t="shared" si="1"/>
        <v>0</v>
      </c>
    </row>
    <row r="946">
      <c r="A946" s="55"/>
      <c r="K946" s="48">
        <f t="shared" si="1"/>
        <v>0</v>
      </c>
    </row>
    <row r="947">
      <c r="A947" s="55"/>
      <c r="K947" s="48">
        <f t="shared" si="1"/>
        <v>0</v>
      </c>
    </row>
    <row r="948">
      <c r="A948" s="55"/>
      <c r="K948" s="48">
        <f t="shared" si="1"/>
        <v>0</v>
      </c>
    </row>
    <row r="949">
      <c r="A949" s="55"/>
      <c r="K949" s="48">
        <f t="shared" si="1"/>
        <v>0</v>
      </c>
    </row>
    <row r="950">
      <c r="A950" s="55"/>
      <c r="K950" s="48">
        <f t="shared" si="1"/>
        <v>0</v>
      </c>
    </row>
    <row r="951">
      <c r="A951" s="55"/>
      <c r="K951" s="48">
        <f t="shared" si="1"/>
        <v>0</v>
      </c>
    </row>
    <row r="952">
      <c r="A952" s="55"/>
      <c r="K952" s="48">
        <f t="shared" si="1"/>
        <v>0</v>
      </c>
    </row>
    <row r="953">
      <c r="A953" s="55"/>
      <c r="K953" s="48">
        <f t="shared" si="1"/>
        <v>0</v>
      </c>
    </row>
    <row r="954">
      <c r="A954" s="55"/>
      <c r="K954" s="48">
        <f t="shared" si="1"/>
        <v>0</v>
      </c>
    </row>
    <row r="955">
      <c r="A955" s="55"/>
      <c r="K955" s="48">
        <f t="shared" si="1"/>
        <v>0</v>
      </c>
    </row>
    <row r="956">
      <c r="A956" s="55"/>
      <c r="K956" s="48">
        <f t="shared" si="1"/>
        <v>0</v>
      </c>
    </row>
    <row r="957">
      <c r="A957" s="55"/>
      <c r="K957" s="48">
        <f t="shared" si="1"/>
        <v>0</v>
      </c>
    </row>
    <row r="958">
      <c r="A958" s="55"/>
      <c r="K958" s="48">
        <f t="shared" si="1"/>
        <v>0</v>
      </c>
    </row>
    <row r="959">
      <c r="A959" s="55"/>
      <c r="K959" s="48">
        <f t="shared" si="1"/>
        <v>0</v>
      </c>
    </row>
    <row r="960">
      <c r="A960" s="55"/>
      <c r="K960" s="48">
        <f t="shared" si="1"/>
        <v>0</v>
      </c>
    </row>
    <row r="961">
      <c r="A961" s="55"/>
      <c r="K961" s="48">
        <f t="shared" si="1"/>
        <v>0</v>
      </c>
    </row>
    <row r="962">
      <c r="A962" s="55"/>
      <c r="K962" s="48">
        <f t="shared" si="1"/>
        <v>0</v>
      </c>
    </row>
    <row r="963">
      <c r="A963" s="55"/>
      <c r="K963" s="48">
        <f t="shared" si="1"/>
        <v>0</v>
      </c>
    </row>
    <row r="964">
      <c r="A964" s="55"/>
      <c r="K964" s="48">
        <f t="shared" si="1"/>
        <v>0</v>
      </c>
    </row>
    <row r="965">
      <c r="A965" s="55"/>
      <c r="K965" s="48">
        <f t="shared" si="1"/>
        <v>0</v>
      </c>
    </row>
    <row r="966">
      <c r="A966" s="55"/>
      <c r="K966" s="48">
        <f t="shared" si="1"/>
        <v>0</v>
      </c>
    </row>
    <row r="967">
      <c r="A967" s="55"/>
      <c r="K967" s="48">
        <f t="shared" si="1"/>
        <v>0</v>
      </c>
    </row>
    <row r="968">
      <c r="A968" s="55"/>
      <c r="K968" s="48">
        <f t="shared" si="1"/>
        <v>0</v>
      </c>
    </row>
    <row r="969">
      <c r="A969" s="55"/>
      <c r="K969" s="48">
        <f t="shared" si="1"/>
        <v>0</v>
      </c>
    </row>
    <row r="970">
      <c r="A970" s="55"/>
      <c r="K970" s="48">
        <f t="shared" si="1"/>
        <v>0</v>
      </c>
    </row>
    <row r="971">
      <c r="A971" s="55"/>
      <c r="K971" s="48">
        <f t="shared" si="1"/>
        <v>0</v>
      </c>
    </row>
    <row r="972">
      <c r="A972" s="55"/>
      <c r="K972" s="48">
        <f t="shared" si="1"/>
        <v>0</v>
      </c>
    </row>
    <row r="973">
      <c r="A973" s="55"/>
      <c r="K973" s="48">
        <f t="shared" si="1"/>
        <v>0</v>
      </c>
    </row>
    <row r="974">
      <c r="A974" s="55"/>
      <c r="K974" s="48">
        <f t="shared" si="1"/>
        <v>0</v>
      </c>
    </row>
    <row r="975">
      <c r="A975" s="55"/>
      <c r="K975" s="48">
        <f t="shared" si="1"/>
        <v>0</v>
      </c>
    </row>
    <row r="976">
      <c r="A976" s="55"/>
      <c r="K976" s="48">
        <f t="shared" si="1"/>
        <v>0</v>
      </c>
    </row>
    <row r="977">
      <c r="A977" s="55"/>
      <c r="K977" s="48">
        <f t="shared" si="1"/>
        <v>0</v>
      </c>
    </row>
    <row r="978">
      <c r="A978" s="55"/>
      <c r="K978" s="48">
        <f t="shared" si="1"/>
        <v>0</v>
      </c>
    </row>
    <row r="979">
      <c r="A979" s="55"/>
      <c r="K979" s="48">
        <f t="shared" si="1"/>
        <v>0</v>
      </c>
    </row>
    <row r="980">
      <c r="A980" s="55"/>
      <c r="K980" s="48">
        <f t="shared" si="1"/>
        <v>0</v>
      </c>
    </row>
    <row r="981">
      <c r="A981" s="55"/>
      <c r="K981" s="48">
        <f t="shared" si="1"/>
        <v>0</v>
      </c>
    </row>
    <row r="982">
      <c r="A982" s="55"/>
      <c r="K982" s="48">
        <f t="shared" si="1"/>
        <v>0</v>
      </c>
    </row>
    <row r="983">
      <c r="A983" s="55"/>
      <c r="K983" s="48">
        <f t="shared" si="1"/>
        <v>0</v>
      </c>
    </row>
    <row r="984">
      <c r="A984" s="55"/>
      <c r="K984" s="48">
        <f t="shared" si="1"/>
        <v>0</v>
      </c>
    </row>
    <row r="985">
      <c r="A985" s="55"/>
      <c r="K985" s="48">
        <f t="shared" si="1"/>
        <v>0</v>
      </c>
    </row>
    <row r="986">
      <c r="A986" s="55"/>
      <c r="K986" s="48">
        <f t="shared" si="1"/>
        <v>0</v>
      </c>
    </row>
    <row r="987">
      <c r="A987" s="55"/>
      <c r="K987" s="48">
        <f t="shared" si="1"/>
        <v>0</v>
      </c>
    </row>
    <row r="988">
      <c r="A988" s="55"/>
      <c r="K988" s="48">
        <f t="shared" si="1"/>
        <v>0</v>
      </c>
    </row>
    <row r="989">
      <c r="A989" s="55"/>
      <c r="K989" s="48">
        <f t="shared" si="1"/>
        <v>0</v>
      </c>
    </row>
    <row r="990">
      <c r="A990" s="55"/>
      <c r="K990" s="48">
        <f t="shared" si="1"/>
        <v>0</v>
      </c>
    </row>
    <row r="991">
      <c r="A991" s="55"/>
      <c r="K991" s="48">
        <f t="shared" si="1"/>
        <v>0</v>
      </c>
    </row>
    <row r="992">
      <c r="A992" s="55"/>
      <c r="K992" s="48">
        <f t="shared" si="1"/>
        <v>0</v>
      </c>
    </row>
    <row r="993">
      <c r="A993" s="55"/>
      <c r="K993" s="48">
        <f t="shared" si="1"/>
        <v>0</v>
      </c>
    </row>
    <row r="994">
      <c r="A994" s="55"/>
      <c r="K994" s="48">
        <f t="shared" si="1"/>
        <v>0</v>
      </c>
    </row>
    <row r="995">
      <c r="A995" s="55"/>
      <c r="K995" s="48">
        <f t="shared" si="1"/>
        <v>0</v>
      </c>
    </row>
    <row r="996">
      <c r="A996" s="55"/>
      <c r="K996" s="48">
        <f t="shared" si="1"/>
        <v>0</v>
      </c>
    </row>
  </sheetData>
  <mergeCells count="2">
    <mergeCell ref="A1:AD1"/>
    <mergeCell ref="A4:AD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" width="15.0"/>
    <col customWidth="1" min="4" max="5" width="16.88"/>
    <col customWidth="1" min="6" max="6" width="22.13"/>
    <col customWidth="1" min="7" max="7" width="11.5"/>
    <col customWidth="1" min="10" max="10" width="17.5"/>
    <col customWidth="1" min="11" max="11" width="17.25"/>
  </cols>
  <sheetData>
    <row r="1" ht="37.5" customHeight="1">
      <c r="A1" s="28" t="s">
        <v>44</v>
      </c>
    </row>
    <row r="2">
      <c r="A2" s="63" t="s">
        <v>45</v>
      </c>
      <c r="B2" s="30">
        <v>45576.0</v>
      </c>
      <c r="C2" s="22"/>
      <c r="D2" s="31"/>
      <c r="E2" s="31"/>
      <c r="F2" s="32" t="s">
        <v>78</v>
      </c>
      <c r="G2" s="33">
        <f>SUM(J:J)</f>
        <v>2.5</v>
      </c>
      <c r="H2" s="22"/>
      <c r="I2" s="22"/>
      <c r="J2" s="22"/>
      <c r="K2" s="22"/>
      <c r="L2" s="22"/>
      <c r="M2" s="22"/>
      <c r="N2" s="22"/>
      <c r="O2" s="22"/>
      <c r="P2" s="22"/>
    </row>
    <row r="3">
      <c r="A3" s="63" t="s">
        <v>47</v>
      </c>
      <c r="B3" s="23" t="s">
        <v>48</v>
      </c>
      <c r="C3" s="22"/>
      <c r="D3" s="22"/>
      <c r="E3" s="22"/>
      <c r="F3" s="32" t="s">
        <v>79</v>
      </c>
      <c r="G3" s="36">
        <f>SUM(K:K)</f>
        <v>500</v>
      </c>
      <c r="H3" s="22"/>
      <c r="I3" s="22"/>
      <c r="J3" s="22"/>
      <c r="K3" s="22"/>
      <c r="L3" s="22"/>
      <c r="M3" s="22"/>
      <c r="N3" s="22"/>
      <c r="O3" s="22"/>
      <c r="P3" s="22"/>
    </row>
    <row r="4">
      <c r="A4" s="59"/>
    </row>
    <row r="5" ht="37.5" customHeight="1">
      <c r="A5" s="60" t="s">
        <v>50</v>
      </c>
      <c r="B5" s="40" t="s">
        <v>51</v>
      </c>
      <c r="C5" s="40" t="s">
        <v>52</v>
      </c>
      <c r="D5" s="40" t="s">
        <v>53</v>
      </c>
      <c r="E5" s="40" t="s">
        <v>54</v>
      </c>
      <c r="F5" s="40" t="s">
        <v>43</v>
      </c>
      <c r="G5" s="40" t="s">
        <v>55</v>
      </c>
      <c r="H5" s="40" t="s">
        <v>56</v>
      </c>
      <c r="I5" s="40" t="s">
        <v>57</v>
      </c>
      <c r="J5" s="41" t="s">
        <v>80</v>
      </c>
      <c r="K5" s="41" t="s">
        <v>81</v>
      </c>
      <c r="L5" s="71"/>
      <c r="M5" s="42"/>
      <c r="N5" s="42"/>
      <c r="O5" s="42"/>
      <c r="P5" s="42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>
      <c r="A6" s="61">
        <v>45576.0</v>
      </c>
      <c r="B6" s="23">
        <v>123.0</v>
      </c>
      <c r="C6" s="23" t="s">
        <v>60</v>
      </c>
      <c r="D6" s="23" t="s">
        <v>73</v>
      </c>
      <c r="E6" s="23" t="s">
        <v>62</v>
      </c>
      <c r="F6" s="23" t="s">
        <v>63</v>
      </c>
      <c r="G6" s="45">
        <v>200.0</v>
      </c>
      <c r="H6" s="46">
        <v>0.6666666666666666</v>
      </c>
      <c r="I6" s="46">
        <v>0.7708333333333334</v>
      </c>
      <c r="J6" s="47">
        <v>2.5</v>
      </c>
      <c r="K6" s="48">
        <f>(G6*J6)</f>
        <v>500</v>
      </c>
      <c r="L6" s="22"/>
      <c r="M6" s="22"/>
      <c r="N6" s="22"/>
      <c r="O6" s="22"/>
      <c r="P6" s="22"/>
    </row>
    <row r="7">
      <c r="A7" s="5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>
      <c r="A8" s="59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>
      <c r="A9" s="59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>
      <c r="A10" s="59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>
      <c r="A11" s="59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>
      <c r="A12" s="55"/>
    </row>
    <row r="13">
      <c r="A13" s="55"/>
    </row>
    <row r="14">
      <c r="A14" s="55"/>
    </row>
    <row r="15">
      <c r="A15" s="55"/>
    </row>
    <row r="16">
      <c r="A16" s="55"/>
    </row>
    <row r="17">
      <c r="A17" s="55"/>
    </row>
    <row r="18">
      <c r="A18" s="55"/>
    </row>
    <row r="19">
      <c r="A19" s="55"/>
    </row>
    <row r="20">
      <c r="A20" s="55"/>
    </row>
    <row r="21">
      <c r="A21" s="55"/>
    </row>
    <row r="22">
      <c r="A22" s="55"/>
    </row>
    <row r="23">
      <c r="A23" s="55"/>
    </row>
    <row r="24">
      <c r="A24" s="55"/>
      <c r="J24" s="56"/>
    </row>
    <row r="25">
      <c r="A25" s="55"/>
    </row>
    <row r="26">
      <c r="A26" s="55"/>
    </row>
    <row r="27">
      <c r="A27" s="55"/>
    </row>
    <row r="28">
      <c r="A28" s="55"/>
    </row>
    <row r="29">
      <c r="A29" s="55"/>
    </row>
    <row r="30">
      <c r="A30" s="55"/>
    </row>
    <row r="31">
      <c r="A31" s="55"/>
    </row>
    <row r="32">
      <c r="A32" s="55"/>
    </row>
    <row r="33">
      <c r="A33" s="55"/>
    </row>
    <row r="34">
      <c r="A34" s="55"/>
    </row>
    <row r="35">
      <c r="A35" s="55"/>
    </row>
    <row r="36">
      <c r="A36" s="55"/>
    </row>
    <row r="37">
      <c r="A37" s="55"/>
    </row>
    <row r="38">
      <c r="A38" s="55"/>
    </row>
    <row r="39">
      <c r="A39" s="55"/>
    </row>
    <row r="40">
      <c r="A40" s="55"/>
    </row>
    <row r="41">
      <c r="A41" s="55"/>
    </row>
    <row r="42">
      <c r="A42" s="55"/>
    </row>
    <row r="43">
      <c r="A43" s="55"/>
    </row>
    <row r="44">
      <c r="A44" s="55"/>
    </row>
    <row r="45">
      <c r="A45" s="55"/>
    </row>
    <row r="46">
      <c r="A46" s="55"/>
    </row>
    <row r="47">
      <c r="A47" s="55"/>
    </row>
    <row r="48">
      <c r="A48" s="55"/>
    </row>
    <row r="49">
      <c r="A49" s="55"/>
    </row>
    <row r="50">
      <c r="A50" s="55"/>
    </row>
    <row r="51">
      <c r="A51" s="55"/>
    </row>
    <row r="52">
      <c r="A52" s="55"/>
    </row>
    <row r="53">
      <c r="A53" s="55"/>
    </row>
    <row r="54">
      <c r="A54" s="55"/>
    </row>
    <row r="55">
      <c r="A55" s="55"/>
    </row>
    <row r="56">
      <c r="A56" s="55"/>
    </row>
    <row r="57">
      <c r="A57" s="55"/>
    </row>
    <row r="58">
      <c r="A58" s="55"/>
    </row>
    <row r="59">
      <c r="A59" s="55"/>
    </row>
    <row r="60">
      <c r="A60" s="55"/>
    </row>
    <row r="61">
      <c r="A61" s="55"/>
    </row>
    <row r="62">
      <c r="A62" s="55"/>
    </row>
    <row r="63">
      <c r="A63" s="55"/>
    </row>
    <row r="64">
      <c r="A64" s="55"/>
    </row>
    <row r="65">
      <c r="A65" s="55"/>
    </row>
    <row r="66">
      <c r="A66" s="55"/>
    </row>
    <row r="67">
      <c r="A67" s="55"/>
    </row>
    <row r="68">
      <c r="A68" s="55"/>
    </row>
    <row r="69">
      <c r="A69" s="55"/>
    </row>
    <row r="70">
      <c r="A70" s="55"/>
    </row>
    <row r="71">
      <c r="A71" s="55"/>
    </row>
    <row r="72">
      <c r="A72" s="55"/>
    </row>
    <row r="73">
      <c r="A73" s="55"/>
    </row>
    <row r="74">
      <c r="A74" s="55"/>
    </row>
    <row r="75">
      <c r="A75" s="55"/>
    </row>
    <row r="76">
      <c r="A76" s="55"/>
    </row>
    <row r="77">
      <c r="A77" s="55"/>
    </row>
    <row r="78">
      <c r="A78" s="55"/>
    </row>
    <row r="79">
      <c r="A79" s="55"/>
    </row>
    <row r="80">
      <c r="A80" s="55"/>
    </row>
    <row r="81">
      <c r="A81" s="55"/>
    </row>
    <row r="82">
      <c r="A82" s="55"/>
    </row>
    <row r="83">
      <c r="A83" s="55"/>
    </row>
    <row r="84">
      <c r="A84" s="55"/>
    </row>
    <row r="85">
      <c r="A85" s="55"/>
    </row>
    <row r="86">
      <c r="A86" s="55"/>
    </row>
    <row r="87">
      <c r="A87" s="55"/>
    </row>
    <row r="88">
      <c r="A88" s="55"/>
    </row>
    <row r="89">
      <c r="A89" s="55"/>
    </row>
    <row r="90">
      <c r="A90" s="55"/>
    </row>
    <row r="91">
      <c r="A91" s="55"/>
    </row>
    <row r="92">
      <c r="A92" s="55"/>
    </row>
    <row r="93">
      <c r="A93" s="55"/>
    </row>
    <row r="94">
      <c r="A94" s="55"/>
    </row>
    <row r="95">
      <c r="A95" s="55"/>
    </row>
    <row r="96">
      <c r="A96" s="55"/>
    </row>
    <row r="97">
      <c r="A97" s="55"/>
    </row>
    <row r="98">
      <c r="A98" s="55"/>
    </row>
    <row r="99">
      <c r="A99" s="55"/>
    </row>
    <row r="100">
      <c r="A100" s="55"/>
    </row>
    <row r="101">
      <c r="A101" s="55"/>
    </row>
    <row r="102">
      <c r="A102" s="55"/>
    </row>
    <row r="103">
      <c r="A103" s="55"/>
    </row>
    <row r="104">
      <c r="A104" s="55"/>
    </row>
    <row r="105">
      <c r="A105" s="55"/>
    </row>
    <row r="106">
      <c r="A106" s="55"/>
    </row>
    <row r="107">
      <c r="A107" s="55"/>
    </row>
    <row r="108">
      <c r="A108" s="55"/>
    </row>
    <row r="109">
      <c r="A109" s="55"/>
    </row>
    <row r="110">
      <c r="A110" s="55"/>
    </row>
    <row r="111">
      <c r="A111" s="55"/>
    </row>
    <row r="112">
      <c r="A112" s="55"/>
    </row>
    <row r="113">
      <c r="A113" s="55"/>
    </row>
    <row r="114">
      <c r="A114" s="55"/>
    </row>
    <row r="115">
      <c r="A115" s="55"/>
    </row>
    <row r="116">
      <c r="A116" s="55"/>
    </row>
    <row r="117">
      <c r="A117" s="55"/>
    </row>
    <row r="118">
      <c r="A118" s="55"/>
    </row>
    <row r="119">
      <c r="A119" s="55"/>
    </row>
    <row r="120">
      <c r="A120" s="55"/>
    </row>
    <row r="121">
      <c r="A121" s="55"/>
    </row>
    <row r="122">
      <c r="A122" s="55"/>
    </row>
    <row r="123">
      <c r="A123" s="55"/>
    </row>
    <row r="124">
      <c r="A124" s="55"/>
    </row>
    <row r="125">
      <c r="A125" s="55"/>
    </row>
    <row r="126">
      <c r="A126" s="55"/>
    </row>
    <row r="127">
      <c r="A127" s="55"/>
    </row>
    <row r="128">
      <c r="A128" s="55"/>
    </row>
    <row r="129">
      <c r="A129" s="55"/>
    </row>
    <row r="130">
      <c r="A130" s="55"/>
    </row>
    <row r="131">
      <c r="A131" s="55"/>
    </row>
    <row r="132">
      <c r="A132" s="55"/>
    </row>
    <row r="133">
      <c r="A133" s="55"/>
    </row>
    <row r="134">
      <c r="A134" s="55"/>
    </row>
    <row r="135">
      <c r="A135" s="55"/>
    </row>
    <row r="136">
      <c r="A136" s="55"/>
    </row>
    <row r="137">
      <c r="A137" s="55"/>
    </row>
    <row r="138">
      <c r="A138" s="55"/>
    </row>
    <row r="139">
      <c r="A139" s="55"/>
    </row>
    <row r="140">
      <c r="A140" s="55"/>
    </row>
    <row r="141">
      <c r="A141" s="55"/>
    </row>
    <row r="142">
      <c r="A142" s="55"/>
    </row>
    <row r="143">
      <c r="A143" s="55"/>
    </row>
    <row r="144">
      <c r="A144" s="55"/>
    </row>
    <row r="145">
      <c r="A145" s="55"/>
    </row>
    <row r="146">
      <c r="A146" s="55"/>
    </row>
    <row r="147">
      <c r="A147" s="55"/>
    </row>
    <row r="148">
      <c r="A148" s="55"/>
    </row>
    <row r="149">
      <c r="A149" s="55"/>
    </row>
    <row r="150">
      <c r="A150" s="55"/>
    </row>
    <row r="151">
      <c r="A151" s="55"/>
    </row>
    <row r="152">
      <c r="A152" s="55"/>
    </row>
    <row r="153">
      <c r="A153" s="55"/>
    </row>
    <row r="154">
      <c r="A154" s="55"/>
    </row>
    <row r="155">
      <c r="A155" s="55"/>
    </row>
    <row r="156">
      <c r="A156" s="55"/>
    </row>
    <row r="157">
      <c r="A157" s="55"/>
    </row>
    <row r="158">
      <c r="A158" s="55"/>
    </row>
    <row r="159">
      <c r="A159" s="55"/>
    </row>
    <row r="160">
      <c r="A160" s="55"/>
    </row>
    <row r="161">
      <c r="A161" s="55"/>
    </row>
    <row r="162">
      <c r="A162" s="55"/>
    </row>
    <row r="163">
      <c r="A163" s="55"/>
    </row>
    <row r="164">
      <c r="A164" s="55"/>
    </row>
    <row r="165">
      <c r="A165" s="55"/>
    </row>
    <row r="166">
      <c r="A166" s="55"/>
    </row>
    <row r="167">
      <c r="A167" s="55"/>
    </row>
    <row r="168">
      <c r="A168" s="55"/>
    </row>
    <row r="169">
      <c r="A169" s="55"/>
    </row>
    <row r="170">
      <c r="A170" s="55"/>
    </row>
    <row r="171">
      <c r="A171" s="55"/>
    </row>
    <row r="172">
      <c r="A172" s="55"/>
    </row>
    <row r="173">
      <c r="A173" s="55"/>
    </row>
    <row r="174">
      <c r="A174" s="55"/>
    </row>
    <row r="175">
      <c r="A175" s="55"/>
    </row>
    <row r="176">
      <c r="A176" s="55"/>
    </row>
    <row r="177">
      <c r="A177" s="55"/>
    </row>
    <row r="178">
      <c r="A178" s="55"/>
    </row>
    <row r="179">
      <c r="A179" s="55"/>
    </row>
    <row r="180">
      <c r="A180" s="55"/>
    </row>
    <row r="181">
      <c r="A181" s="55"/>
    </row>
    <row r="182">
      <c r="A182" s="55"/>
    </row>
    <row r="183">
      <c r="A183" s="55"/>
    </row>
    <row r="184">
      <c r="A184" s="55"/>
    </row>
    <row r="185">
      <c r="A185" s="55"/>
    </row>
    <row r="186">
      <c r="A186" s="55"/>
    </row>
    <row r="187">
      <c r="A187" s="55"/>
    </row>
    <row r="188">
      <c r="A188" s="55"/>
    </row>
    <row r="189">
      <c r="A189" s="55"/>
    </row>
    <row r="190">
      <c r="A190" s="55"/>
    </row>
    <row r="191">
      <c r="A191" s="55"/>
    </row>
    <row r="192">
      <c r="A192" s="55"/>
    </row>
    <row r="193">
      <c r="A193" s="55"/>
    </row>
    <row r="194">
      <c r="A194" s="55"/>
    </row>
    <row r="195">
      <c r="A195" s="55"/>
    </row>
    <row r="196">
      <c r="A196" s="55"/>
    </row>
    <row r="197">
      <c r="A197" s="55"/>
    </row>
    <row r="198">
      <c r="A198" s="55"/>
    </row>
    <row r="199">
      <c r="A199" s="55"/>
    </row>
    <row r="200">
      <c r="A200" s="55"/>
    </row>
    <row r="201">
      <c r="A201" s="55"/>
    </row>
    <row r="202">
      <c r="A202" s="55"/>
    </row>
    <row r="203">
      <c r="A203" s="55"/>
    </row>
    <row r="204">
      <c r="A204" s="55"/>
    </row>
    <row r="205">
      <c r="A205" s="55"/>
    </row>
    <row r="206">
      <c r="A206" s="55"/>
    </row>
    <row r="207">
      <c r="A207" s="55"/>
    </row>
    <row r="208">
      <c r="A208" s="55"/>
    </row>
    <row r="209">
      <c r="A209" s="55"/>
    </row>
    <row r="210">
      <c r="A210" s="55"/>
    </row>
    <row r="211">
      <c r="A211" s="55"/>
    </row>
    <row r="212">
      <c r="A212" s="55"/>
    </row>
    <row r="213">
      <c r="A213" s="55"/>
    </row>
    <row r="214">
      <c r="A214" s="55"/>
    </row>
    <row r="215">
      <c r="A215" s="55"/>
    </row>
    <row r="216">
      <c r="A216" s="55"/>
    </row>
    <row r="217">
      <c r="A217" s="55"/>
    </row>
    <row r="218">
      <c r="A218" s="55"/>
    </row>
    <row r="219">
      <c r="A219" s="55"/>
    </row>
    <row r="220">
      <c r="A220" s="55"/>
    </row>
    <row r="221">
      <c r="A221" s="55"/>
    </row>
    <row r="222">
      <c r="A222" s="55"/>
    </row>
    <row r="223">
      <c r="A223" s="55"/>
    </row>
    <row r="224">
      <c r="A224" s="55"/>
    </row>
    <row r="225">
      <c r="A225" s="55"/>
    </row>
    <row r="226">
      <c r="A226" s="55"/>
    </row>
    <row r="227">
      <c r="A227" s="55"/>
    </row>
    <row r="228">
      <c r="A228" s="55"/>
    </row>
    <row r="229">
      <c r="A229" s="55"/>
    </row>
    <row r="230">
      <c r="A230" s="55"/>
    </row>
    <row r="231">
      <c r="A231" s="55"/>
    </row>
    <row r="232">
      <c r="A232" s="55"/>
    </row>
    <row r="233">
      <c r="A233" s="55"/>
    </row>
    <row r="234">
      <c r="A234" s="55"/>
    </row>
    <row r="235">
      <c r="A235" s="55"/>
    </row>
    <row r="236">
      <c r="A236" s="55"/>
    </row>
    <row r="237">
      <c r="A237" s="55"/>
    </row>
    <row r="238">
      <c r="A238" s="55"/>
    </row>
    <row r="239">
      <c r="A239" s="55"/>
    </row>
    <row r="240">
      <c r="A240" s="55"/>
    </row>
    <row r="241">
      <c r="A241" s="55"/>
    </row>
    <row r="242">
      <c r="A242" s="55"/>
    </row>
    <row r="243">
      <c r="A243" s="55"/>
    </row>
    <row r="244">
      <c r="A244" s="55"/>
    </row>
    <row r="245">
      <c r="A245" s="55"/>
    </row>
    <row r="246">
      <c r="A246" s="55"/>
    </row>
    <row r="247">
      <c r="A247" s="55"/>
    </row>
    <row r="248">
      <c r="A248" s="55"/>
    </row>
    <row r="249">
      <c r="A249" s="55"/>
    </row>
    <row r="250">
      <c r="A250" s="55"/>
    </row>
    <row r="251">
      <c r="A251" s="55"/>
    </row>
    <row r="252">
      <c r="A252" s="55"/>
    </row>
    <row r="253">
      <c r="A253" s="55"/>
    </row>
    <row r="254">
      <c r="A254" s="55"/>
    </row>
    <row r="255">
      <c r="A255" s="55"/>
    </row>
    <row r="256">
      <c r="A256" s="55"/>
    </row>
    <row r="257">
      <c r="A257" s="55"/>
    </row>
    <row r="258">
      <c r="A258" s="55"/>
    </row>
    <row r="259">
      <c r="A259" s="55"/>
    </row>
    <row r="260">
      <c r="A260" s="55"/>
    </row>
    <row r="261">
      <c r="A261" s="55"/>
    </row>
    <row r="262">
      <c r="A262" s="55"/>
    </row>
    <row r="263">
      <c r="A263" s="55"/>
    </row>
    <row r="264">
      <c r="A264" s="55"/>
    </row>
    <row r="265">
      <c r="A265" s="55"/>
    </row>
    <row r="266">
      <c r="A266" s="55"/>
    </row>
    <row r="267">
      <c r="A267" s="55"/>
    </row>
    <row r="268">
      <c r="A268" s="55"/>
    </row>
    <row r="269">
      <c r="A269" s="55"/>
    </row>
    <row r="270">
      <c r="A270" s="55"/>
    </row>
    <row r="271">
      <c r="A271" s="55"/>
    </row>
    <row r="272">
      <c r="A272" s="55"/>
    </row>
    <row r="273">
      <c r="A273" s="55"/>
    </row>
    <row r="274">
      <c r="A274" s="55"/>
    </row>
    <row r="275">
      <c r="A275" s="55"/>
    </row>
    <row r="276">
      <c r="A276" s="55"/>
    </row>
    <row r="277">
      <c r="A277" s="55"/>
    </row>
    <row r="278">
      <c r="A278" s="55"/>
    </row>
    <row r="279">
      <c r="A279" s="55"/>
    </row>
    <row r="280">
      <c r="A280" s="55"/>
    </row>
    <row r="281">
      <c r="A281" s="55"/>
    </row>
    <row r="282">
      <c r="A282" s="55"/>
    </row>
    <row r="283">
      <c r="A283" s="55"/>
    </row>
    <row r="284">
      <c r="A284" s="55"/>
    </row>
    <row r="285">
      <c r="A285" s="55"/>
    </row>
    <row r="286">
      <c r="A286" s="55"/>
    </row>
    <row r="287">
      <c r="A287" s="55"/>
    </row>
    <row r="288">
      <c r="A288" s="55"/>
    </row>
    <row r="289">
      <c r="A289" s="55"/>
    </row>
    <row r="290">
      <c r="A290" s="55"/>
    </row>
    <row r="291">
      <c r="A291" s="55"/>
    </row>
    <row r="292">
      <c r="A292" s="55"/>
    </row>
    <row r="293">
      <c r="A293" s="55"/>
    </row>
    <row r="294">
      <c r="A294" s="55"/>
    </row>
    <row r="295">
      <c r="A295" s="55"/>
    </row>
    <row r="296">
      <c r="A296" s="55"/>
    </row>
    <row r="297">
      <c r="A297" s="55"/>
    </row>
    <row r="298">
      <c r="A298" s="55"/>
    </row>
    <row r="299">
      <c r="A299" s="55"/>
    </row>
    <row r="300">
      <c r="A300" s="55"/>
    </row>
    <row r="301">
      <c r="A301" s="55"/>
    </row>
    <row r="302">
      <c r="A302" s="55"/>
    </row>
    <row r="303">
      <c r="A303" s="55"/>
    </row>
    <row r="304">
      <c r="A304" s="55"/>
    </row>
    <row r="305">
      <c r="A305" s="55"/>
    </row>
    <row r="306">
      <c r="A306" s="55"/>
    </row>
    <row r="307">
      <c r="A307" s="55"/>
    </row>
    <row r="308">
      <c r="A308" s="55"/>
    </row>
    <row r="309">
      <c r="A309" s="55"/>
    </row>
    <row r="310">
      <c r="A310" s="55"/>
    </row>
    <row r="311">
      <c r="A311" s="55"/>
    </row>
    <row r="312">
      <c r="A312" s="55"/>
    </row>
    <row r="313">
      <c r="A313" s="55"/>
    </row>
    <row r="314">
      <c r="A314" s="55"/>
    </row>
    <row r="315">
      <c r="A315" s="55"/>
    </row>
    <row r="316">
      <c r="A316" s="55"/>
    </row>
    <row r="317">
      <c r="A317" s="55"/>
    </row>
    <row r="318">
      <c r="A318" s="55"/>
    </row>
    <row r="319">
      <c r="A319" s="55"/>
    </row>
    <row r="320">
      <c r="A320" s="55"/>
    </row>
    <row r="321">
      <c r="A321" s="55"/>
    </row>
    <row r="322">
      <c r="A322" s="55"/>
    </row>
    <row r="323">
      <c r="A323" s="55"/>
    </row>
    <row r="324">
      <c r="A324" s="55"/>
    </row>
    <row r="325">
      <c r="A325" s="55"/>
    </row>
    <row r="326">
      <c r="A326" s="55"/>
    </row>
    <row r="327">
      <c r="A327" s="55"/>
    </row>
    <row r="328">
      <c r="A328" s="55"/>
    </row>
    <row r="329">
      <c r="A329" s="55"/>
    </row>
    <row r="330">
      <c r="A330" s="55"/>
    </row>
    <row r="331">
      <c r="A331" s="55"/>
    </row>
    <row r="332">
      <c r="A332" s="55"/>
    </row>
    <row r="333">
      <c r="A333" s="55"/>
    </row>
    <row r="334">
      <c r="A334" s="55"/>
    </row>
    <row r="335">
      <c r="A335" s="55"/>
    </row>
    <row r="336">
      <c r="A336" s="55"/>
    </row>
    <row r="337">
      <c r="A337" s="55"/>
    </row>
    <row r="338">
      <c r="A338" s="55"/>
    </row>
    <row r="339">
      <c r="A339" s="55"/>
    </row>
    <row r="340">
      <c r="A340" s="55"/>
    </row>
    <row r="341">
      <c r="A341" s="55"/>
    </row>
    <row r="342">
      <c r="A342" s="55"/>
    </row>
    <row r="343">
      <c r="A343" s="55"/>
    </row>
    <row r="344">
      <c r="A344" s="55"/>
    </row>
    <row r="345">
      <c r="A345" s="55"/>
    </row>
    <row r="346">
      <c r="A346" s="55"/>
    </row>
    <row r="347">
      <c r="A347" s="55"/>
    </row>
    <row r="348">
      <c r="A348" s="55"/>
    </row>
    <row r="349">
      <c r="A349" s="55"/>
    </row>
    <row r="350">
      <c r="A350" s="55"/>
    </row>
    <row r="351">
      <c r="A351" s="55"/>
    </row>
    <row r="352">
      <c r="A352" s="55"/>
    </row>
    <row r="353">
      <c r="A353" s="55"/>
    </row>
    <row r="354">
      <c r="A354" s="55"/>
    </row>
    <row r="355">
      <c r="A355" s="55"/>
    </row>
    <row r="356">
      <c r="A356" s="55"/>
    </row>
    <row r="357">
      <c r="A357" s="55"/>
    </row>
    <row r="358">
      <c r="A358" s="55"/>
    </row>
    <row r="359">
      <c r="A359" s="55"/>
    </row>
    <row r="360">
      <c r="A360" s="55"/>
    </row>
    <row r="361">
      <c r="A361" s="55"/>
    </row>
    <row r="362">
      <c r="A362" s="55"/>
    </row>
    <row r="363">
      <c r="A363" s="55"/>
    </row>
    <row r="364">
      <c r="A364" s="55"/>
    </row>
    <row r="365">
      <c r="A365" s="55"/>
    </row>
    <row r="366">
      <c r="A366" s="55"/>
    </row>
    <row r="367">
      <c r="A367" s="55"/>
    </row>
    <row r="368">
      <c r="A368" s="55"/>
    </row>
    <row r="369">
      <c r="A369" s="55"/>
    </row>
    <row r="370">
      <c r="A370" s="55"/>
    </row>
    <row r="371">
      <c r="A371" s="55"/>
    </row>
    <row r="372">
      <c r="A372" s="55"/>
    </row>
    <row r="373">
      <c r="A373" s="55"/>
    </row>
    <row r="374">
      <c r="A374" s="55"/>
    </row>
    <row r="375">
      <c r="A375" s="55"/>
    </row>
    <row r="376">
      <c r="A376" s="55"/>
    </row>
    <row r="377">
      <c r="A377" s="55"/>
    </row>
    <row r="378">
      <c r="A378" s="55"/>
    </row>
    <row r="379">
      <c r="A379" s="55"/>
    </row>
    <row r="380">
      <c r="A380" s="55"/>
    </row>
    <row r="381">
      <c r="A381" s="55"/>
    </row>
    <row r="382">
      <c r="A382" s="55"/>
    </row>
    <row r="383">
      <c r="A383" s="55"/>
    </row>
    <row r="384">
      <c r="A384" s="55"/>
    </row>
    <row r="385">
      <c r="A385" s="55"/>
    </row>
    <row r="386">
      <c r="A386" s="55"/>
    </row>
    <row r="387">
      <c r="A387" s="55"/>
    </row>
    <row r="388">
      <c r="A388" s="55"/>
    </row>
    <row r="389">
      <c r="A389" s="55"/>
    </row>
    <row r="390">
      <c r="A390" s="55"/>
    </row>
    <row r="391">
      <c r="A391" s="55"/>
    </row>
    <row r="392">
      <c r="A392" s="55"/>
    </row>
    <row r="393">
      <c r="A393" s="55"/>
    </row>
    <row r="394">
      <c r="A394" s="55"/>
    </row>
    <row r="395">
      <c r="A395" s="55"/>
    </row>
    <row r="396">
      <c r="A396" s="55"/>
    </row>
    <row r="397">
      <c r="A397" s="55"/>
    </row>
    <row r="398">
      <c r="A398" s="55"/>
    </row>
    <row r="399">
      <c r="A399" s="55"/>
    </row>
    <row r="400">
      <c r="A400" s="55"/>
    </row>
    <row r="401">
      <c r="A401" s="55"/>
    </row>
    <row r="402">
      <c r="A402" s="55"/>
    </row>
    <row r="403">
      <c r="A403" s="55"/>
    </row>
    <row r="404">
      <c r="A404" s="55"/>
    </row>
    <row r="405">
      <c r="A405" s="55"/>
    </row>
    <row r="406">
      <c r="A406" s="55"/>
    </row>
    <row r="407">
      <c r="A407" s="55"/>
    </row>
    <row r="408">
      <c r="A408" s="55"/>
    </row>
    <row r="409">
      <c r="A409" s="55"/>
    </row>
    <row r="410">
      <c r="A410" s="55"/>
    </row>
    <row r="411">
      <c r="A411" s="55"/>
    </row>
    <row r="412">
      <c r="A412" s="55"/>
    </row>
    <row r="413">
      <c r="A413" s="55"/>
    </row>
    <row r="414">
      <c r="A414" s="55"/>
    </row>
    <row r="415">
      <c r="A415" s="55"/>
    </row>
    <row r="416">
      <c r="A416" s="55"/>
    </row>
    <row r="417">
      <c r="A417" s="55"/>
    </row>
    <row r="418">
      <c r="A418" s="55"/>
    </row>
    <row r="419">
      <c r="A419" s="55"/>
    </row>
    <row r="420">
      <c r="A420" s="55"/>
    </row>
    <row r="421">
      <c r="A421" s="55"/>
    </row>
    <row r="422">
      <c r="A422" s="55"/>
    </row>
    <row r="423">
      <c r="A423" s="55"/>
    </row>
    <row r="424">
      <c r="A424" s="55"/>
    </row>
    <row r="425">
      <c r="A425" s="55"/>
    </row>
    <row r="426">
      <c r="A426" s="55"/>
    </row>
    <row r="427">
      <c r="A427" s="55"/>
    </row>
    <row r="428">
      <c r="A428" s="55"/>
    </row>
    <row r="429">
      <c r="A429" s="55"/>
    </row>
    <row r="430">
      <c r="A430" s="55"/>
    </row>
    <row r="431">
      <c r="A431" s="55"/>
    </row>
    <row r="432">
      <c r="A432" s="55"/>
    </row>
    <row r="433">
      <c r="A433" s="55"/>
    </row>
    <row r="434">
      <c r="A434" s="55"/>
    </row>
    <row r="435">
      <c r="A435" s="55"/>
    </row>
    <row r="436">
      <c r="A436" s="55"/>
    </row>
    <row r="437">
      <c r="A437" s="55"/>
    </row>
    <row r="438">
      <c r="A438" s="55"/>
    </row>
    <row r="439">
      <c r="A439" s="55"/>
    </row>
    <row r="440">
      <c r="A440" s="55"/>
    </row>
    <row r="441">
      <c r="A441" s="55"/>
    </row>
    <row r="442">
      <c r="A442" s="55"/>
    </row>
    <row r="443">
      <c r="A443" s="55"/>
    </row>
    <row r="444">
      <c r="A444" s="55"/>
    </row>
    <row r="445">
      <c r="A445" s="55"/>
    </row>
    <row r="446">
      <c r="A446" s="55"/>
    </row>
    <row r="447">
      <c r="A447" s="55"/>
    </row>
    <row r="448">
      <c r="A448" s="55"/>
    </row>
    <row r="449">
      <c r="A449" s="55"/>
    </row>
    <row r="450">
      <c r="A450" s="55"/>
    </row>
    <row r="451">
      <c r="A451" s="55"/>
    </row>
    <row r="452">
      <c r="A452" s="55"/>
    </row>
    <row r="453">
      <c r="A453" s="55"/>
    </row>
    <row r="454">
      <c r="A454" s="55"/>
    </row>
    <row r="455">
      <c r="A455" s="55"/>
    </row>
    <row r="456">
      <c r="A456" s="55"/>
    </row>
    <row r="457">
      <c r="A457" s="55"/>
    </row>
    <row r="458">
      <c r="A458" s="55"/>
    </row>
    <row r="459">
      <c r="A459" s="55"/>
    </row>
    <row r="460">
      <c r="A460" s="55"/>
    </row>
    <row r="461">
      <c r="A461" s="55"/>
    </row>
    <row r="462">
      <c r="A462" s="55"/>
    </row>
    <row r="463">
      <c r="A463" s="55"/>
    </row>
    <row r="464">
      <c r="A464" s="55"/>
    </row>
    <row r="465">
      <c r="A465" s="55"/>
    </row>
    <row r="466">
      <c r="A466" s="55"/>
    </row>
    <row r="467">
      <c r="A467" s="55"/>
    </row>
    <row r="468">
      <c r="A468" s="55"/>
    </row>
    <row r="469">
      <c r="A469" s="55"/>
    </row>
    <row r="470">
      <c r="A470" s="55"/>
    </row>
    <row r="471">
      <c r="A471" s="55"/>
    </row>
    <row r="472">
      <c r="A472" s="55"/>
    </row>
    <row r="473">
      <c r="A473" s="55"/>
    </row>
    <row r="474">
      <c r="A474" s="55"/>
    </row>
    <row r="475">
      <c r="A475" s="55"/>
    </row>
    <row r="476">
      <c r="A476" s="55"/>
    </row>
    <row r="477">
      <c r="A477" s="55"/>
    </row>
    <row r="478">
      <c r="A478" s="55"/>
    </row>
    <row r="479">
      <c r="A479" s="55"/>
    </row>
    <row r="480">
      <c r="A480" s="55"/>
    </row>
    <row r="481">
      <c r="A481" s="55"/>
    </row>
    <row r="482">
      <c r="A482" s="55"/>
    </row>
    <row r="483">
      <c r="A483" s="55"/>
    </row>
    <row r="484">
      <c r="A484" s="55"/>
    </row>
    <row r="485">
      <c r="A485" s="55"/>
    </row>
    <row r="486">
      <c r="A486" s="55"/>
    </row>
    <row r="487">
      <c r="A487" s="55"/>
    </row>
    <row r="488">
      <c r="A488" s="55"/>
    </row>
    <row r="489">
      <c r="A489" s="55"/>
    </row>
    <row r="490">
      <c r="A490" s="55"/>
    </row>
    <row r="491">
      <c r="A491" s="55"/>
    </row>
    <row r="492">
      <c r="A492" s="55"/>
    </row>
    <row r="493">
      <c r="A493" s="55"/>
    </row>
    <row r="494">
      <c r="A494" s="55"/>
    </row>
    <row r="495">
      <c r="A495" s="55"/>
    </row>
    <row r="496">
      <c r="A496" s="55"/>
    </row>
    <row r="497">
      <c r="A497" s="55"/>
    </row>
    <row r="498">
      <c r="A498" s="55"/>
    </row>
    <row r="499">
      <c r="A499" s="55"/>
    </row>
    <row r="500">
      <c r="A500" s="55"/>
    </row>
    <row r="501">
      <c r="A501" s="55"/>
    </row>
    <row r="502">
      <c r="A502" s="55"/>
    </row>
    <row r="503">
      <c r="A503" s="55"/>
    </row>
    <row r="504">
      <c r="A504" s="55"/>
    </row>
    <row r="505">
      <c r="A505" s="55"/>
    </row>
    <row r="506">
      <c r="A506" s="55"/>
    </row>
    <row r="507">
      <c r="A507" s="55"/>
    </row>
    <row r="508">
      <c r="A508" s="55"/>
    </row>
    <row r="509">
      <c r="A509" s="55"/>
    </row>
    <row r="510">
      <c r="A510" s="55"/>
    </row>
    <row r="511">
      <c r="A511" s="55"/>
    </row>
    <row r="512">
      <c r="A512" s="55"/>
    </row>
    <row r="513">
      <c r="A513" s="55"/>
    </row>
    <row r="514">
      <c r="A514" s="55"/>
    </row>
    <row r="515">
      <c r="A515" s="55"/>
    </row>
    <row r="516">
      <c r="A516" s="55"/>
    </row>
    <row r="517">
      <c r="A517" s="55"/>
    </row>
    <row r="518">
      <c r="A518" s="55"/>
    </row>
    <row r="519">
      <c r="A519" s="55"/>
    </row>
    <row r="520">
      <c r="A520" s="55"/>
    </row>
    <row r="521">
      <c r="A521" s="55"/>
    </row>
    <row r="522">
      <c r="A522" s="55"/>
    </row>
    <row r="523">
      <c r="A523" s="55"/>
    </row>
    <row r="524">
      <c r="A524" s="55"/>
    </row>
    <row r="525">
      <c r="A525" s="55"/>
    </row>
    <row r="526">
      <c r="A526" s="55"/>
    </row>
    <row r="527">
      <c r="A527" s="55"/>
    </row>
    <row r="528">
      <c r="A528" s="55"/>
    </row>
    <row r="529">
      <c r="A529" s="55"/>
    </row>
    <row r="530">
      <c r="A530" s="55"/>
    </row>
    <row r="531">
      <c r="A531" s="55"/>
    </row>
    <row r="532">
      <c r="A532" s="55"/>
    </row>
    <row r="533">
      <c r="A533" s="55"/>
    </row>
    <row r="534">
      <c r="A534" s="55"/>
    </row>
    <row r="535">
      <c r="A535" s="55"/>
    </row>
    <row r="536">
      <c r="A536" s="55"/>
    </row>
    <row r="537">
      <c r="A537" s="55"/>
    </row>
    <row r="538">
      <c r="A538" s="55"/>
    </row>
    <row r="539">
      <c r="A539" s="55"/>
    </row>
    <row r="540">
      <c r="A540" s="55"/>
    </row>
    <row r="541">
      <c r="A541" s="55"/>
    </row>
    <row r="542">
      <c r="A542" s="55"/>
    </row>
    <row r="543">
      <c r="A543" s="55"/>
    </row>
    <row r="544">
      <c r="A544" s="55"/>
    </row>
    <row r="545">
      <c r="A545" s="55"/>
    </row>
    <row r="546">
      <c r="A546" s="55"/>
    </row>
    <row r="547">
      <c r="A547" s="55"/>
    </row>
    <row r="548">
      <c r="A548" s="55"/>
    </row>
    <row r="549">
      <c r="A549" s="55"/>
    </row>
    <row r="550">
      <c r="A550" s="55"/>
    </row>
    <row r="551">
      <c r="A551" s="55"/>
    </row>
    <row r="552">
      <c r="A552" s="55"/>
    </row>
    <row r="553">
      <c r="A553" s="55"/>
    </row>
    <row r="554">
      <c r="A554" s="55"/>
    </row>
    <row r="555">
      <c r="A555" s="55"/>
    </row>
    <row r="556">
      <c r="A556" s="55"/>
    </row>
    <row r="557">
      <c r="A557" s="55"/>
    </row>
    <row r="558">
      <c r="A558" s="55"/>
    </row>
    <row r="559">
      <c r="A559" s="55"/>
    </row>
    <row r="560">
      <c r="A560" s="55"/>
    </row>
    <row r="561">
      <c r="A561" s="55"/>
    </row>
    <row r="562">
      <c r="A562" s="55"/>
    </row>
    <row r="563">
      <c r="A563" s="55"/>
    </row>
    <row r="564">
      <c r="A564" s="55"/>
    </row>
    <row r="565">
      <c r="A565" s="55"/>
    </row>
    <row r="566">
      <c r="A566" s="55"/>
    </row>
    <row r="567">
      <c r="A567" s="55"/>
    </row>
    <row r="568">
      <c r="A568" s="55"/>
    </row>
    <row r="569">
      <c r="A569" s="55"/>
    </row>
    <row r="570">
      <c r="A570" s="55"/>
    </row>
    <row r="571">
      <c r="A571" s="55"/>
    </row>
    <row r="572">
      <c r="A572" s="55"/>
    </row>
    <row r="573">
      <c r="A573" s="55"/>
    </row>
    <row r="574">
      <c r="A574" s="55"/>
    </row>
    <row r="575">
      <c r="A575" s="55"/>
    </row>
    <row r="576">
      <c r="A576" s="55"/>
    </row>
    <row r="577">
      <c r="A577" s="55"/>
    </row>
    <row r="578">
      <c r="A578" s="55"/>
    </row>
    <row r="579">
      <c r="A579" s="55"/>
    </row>
    <row r="580">
      <c r="A580" s="55"/>
    </row>
    <row r="581">
      <c r="A581" s="55"/>
    </row>
    <row r="582">
      <c r="A582" s="55"/>
    </row>
    <row r="583">
      <c r="A583" s="55"/>
    </row>
    <row r="584">
      <c r="A584" s="55"/>
    </row>
    <row r="585">
      <c r="A585" s="55"/>
    </row>
    <row r="586">
      <c r="A586" s="55"/>
    </row>
    <row r="587">
      <c r="A587" s="55"/>
    </row>
    <row r="588">
      <c r="A588" s="55"/>
    </row>
    <row r="589">
      <c r="A589" s="55"/>
    </row>
    <row r="590">
      <c r="A590" s="55"/>
    </row>
    <row r="591">
      <c r="A591" s="55"/>
    </row>
    <row r="592">
      <c r="A592" s="55"/>
    </row>
    <row r="593">
      <c r="A593" s="55"/>
    </row>
    <row r="594">
      <c r="A594" s="55"/>
    </row>
    <row r="595">
      <c r="A595" s="55"/>
    </row>
    <row r="596">
      <c r="A596" s="55"/>
    </row>
    <row r="597">
      <c r="A597" s="55"/>
    </row>
    <row r="598">
      <c r="A598" s="55"/>
    </row>
    <row r="599">
      <c r="A599" s="55"/>
    </row>
    <row r="600">
      <c r="A600" s="55"/>
    </row>
    <row r="601">
      <c r="A601" s="55"/>
    </row>
    <row r="602">
      <c r="A602" s="55"/>
    </row>
    <row r="603">
      <c r="A603" s="55"/>
    </row>
    <row r="604">
      <c r="A604" s="55"/>
    </row>
    <row r="605">
      <c r="A605" s="55"/>
    </row>
    <row r="606">
      <c r="A606" s="55"/>
    </row>
    <row r="607">
      <c r="A607" s="55"/>
    </row>
    <row r="608">
      <c r="A608" s="55"/>
    </row>
    <row r="609">
      <c r="A609" s="55"/>
    </row>
    <row r="610">
      <c r="A610" s="55"/>
    </row>
    <row r="611">
      <c r="A611" s="55"/>
    </row>
    <row r="612">
      <c r="A612" s="55"/>
    </row>
    <row r="613">
      <c r="A613" s="55"/>
    </row>
    <row r="614">
      <c r="A614" s="55"/>
    </row>
    <row r="615">
      <c r="A615" s="55"/>
    </row>
    <row r="616">
      <c r="A616" s="55"/>
    </row>
    <row r="617">
      <c r="A617" s="55"/>
    </row>
    <row r="618">
      <c r="A618" s="55"/>
    </row>
    <row r="619">
      <c r="A619" s="55"/>
    </row>
    <row r="620">
      <c r="A620" s="55"/>
    </row>
    <row r="621">
      <c r="A621" s="55"/>
    </row>
    <row r="622">
      <c r="A622" s="55"/>
    </row>
    <row r="623">
      <c r="A623" s="55"/>
    </row>
    <row r="624">
      <c r="A624" s="55"/>
    </row>
    <row r="625">
      <c r="A625" s="55"/>
    </row>
    <row r="626">
      <c r="A626" s="55"/>
    </row>
    <row r="627">
      <c r="A627" s="55"/>
    </row>
    <row r="628">
      <c r="A628" s="55"/>
    </row>
    <row r="629">
      <c r="A629" s="55"/>
    </row>
    <row r="630">
      <c r="A630" s="55"/>
    </row>
    <row r="631">
      <c r="A631" s="55"/>
    </row>
    <row r="632">
      <c r="A632" s="55"/>
    </row>
    <row r="633">
      <c r="A633" s="55"/>
    </row>
    <row r="634">
      <c r="A634" s="55"/>
    </row>
    <row r="635">
      <c r="A635" s="55"/>
    </row>
    <row r="636">
      <c r="A636" s="55"/>
    </row>
    <row r="637">
      <c r="A637" s="55"/>
    </row>
    <row r="638">
      <c r="A638" s="55"/>
    </row>
    <row r="639">
      <c r="A639" s="55"/>
    </row>
    <row r="640">
      <c r="A640" s="55"/>
    </row>
    <row r="641">
      <c r="A641" s="55"/>
    </row>
    <row r="642">
      <c r="A642" s="55"/>
    </row>
    <row r="643">
      <c r="A643" s="55"/>
    </row>
    <row r="644">
      <c r="A644" s="55"/>
    </row>
    <row r="645">
      <c r="A645" s="55"/>
    </row>
    <row r="646">
      <c r="A646" s="55"/>
    </row>
    <row r="647">
      <c r="A647" s="55"/>
    </row>
    <row r="648">
      <c r="A648" s="55"/>
    </row>
    <row r="649">
      <c r="A649" s="55"/>
    </row>
    <row r="650">
      <c r="A650" s="55"/>
    </row>
    <row r="651">
      <c r="A651" s="55"/>
    </row>
    <row r="652">
      <c r="A652" s="55"/>
    </row>
    <row r="653">
      <c r="A653" s="55"/>
    </row>
    <row r="654">
      <c r="A654" s="55"/>
    </row>
    <row r="655">
      <c r="A655" s="55"/>
    </row>
    <row r="656">
      <c r="A656" s="55"/>
    </row>
    <row r="657">
      <c r="A657" s="55"/>
    </row>
    <row r="658">
      <c r="A658" s="55"/>
    </row>
    <row r="659">
      <c r="A659" s="55"/>
    </row>
    <row r="660">
      <c r="A660" s="55"/>
    </row>
    <row r="661">
      <c r="A661" s="55"/>
    </row>
    <row r="662">
      <c r="A662" s="55"/>
    </row>
    <row r="663">
      <c r="A663" s="55"/>
    </row>
    <row r="664">
      <c r="A664" s="55"/>
    </row>
    <row r="665">
      <c r="A665" s="55"/>
    </row>
    <row r="666">
      <c r="A666" s="55"/>
    </row>
    <row r="667">
      <c r="A667" s="55"/>
    </row>
    <row r="668">
      <c r="A668" s="55"/>
    </row>
    <row r="669">
      <c r="A669" s="55"/>
    </row>
    <row r="670">
      <c r="A670" s="55"/>
    </row>
    <row r="671">
      <c r="A671" s="55"/>
    </row>
    <row r="672">
      <c r="A672" s="55"/>
    </row>
    <row r="673">
      <c r="A673" s="55"/>
    </row>
    <row r="674">
      <c r="A674" s="55"/>
    </row>
    <row r="675">
      <c r="A675" s="55"/>
    </row>
    <row r="676">
      <c r="A676" s="55"/>
    </row>
    <row r="677">
      <c r="A677" s="55"/>
    </row>
    <row r="678">
      <c r="A678" s="55"/>
    </row>
    <row r="679">
      <c r="A679" s="55"/>
    </row>
    <row r="680">
      <c r="A680" s="55"/>
    </row>
    <row r="681">
      <c r="A681" s="55"/>
    </row>
    <row r="682">
      <c r="A682" s="55"/>
    </row>
    <row r="683">
      <c r="A683" s="55"/>
    </row>
    <row r="684">
      <c r="A684" s="55"/>
    </row>
    <row r="685">
      <c r="A685" s="55"/>
    </row>
    <row r="686">
      <c r="A686" s="55"/>
    </row>
    <row r="687">
      <c r="A687" s="55"/>
    </row>
    <row r="688">
      <c r="A688" s="55"/>
    </row>
    <row r="689">
      <c r="A689" s="55"/>
    </row>
    <row r="690">
      <c r="A690" s="55"/>
    </row>
    <row r="691">
      <c r="A691" s="55"/>
    </row>
    <row r="692">
      <c r="A692" s="55"/>
    </row>
    <row r="693">
      <c r="A693" s="55"/>
    </row>
    <row r="694">
      <c r="A694" s="55"/>
    </row>
    <row r="695">
      <c r="A695" s="55"/>
    </row>
    <row r="696">
      <c r="A696" s="55"/>
    </row>
    <row r="697">
      <c r="A697" s="55"/>
    </row>
    <row r="698">
      <c r="A698" s="55"/>
    </row>
    <row r="699">
      <c r="A699" s="55"/>
    </row>
    <row r="700">
      <c r="A700" s="55"/>
    </row>
    <row r="701">
      <c r="A701" s="55"/>
    </row>
    <row r="702">
      <c r="A702" s="55"/>
    </row>
    <row r="703">
      <c r="A703" s="55"/>
    </row>
    <row r="704">
      <c r="A704" s="55"/>
    </row>
    <row r="705">
      <c r="A705" s="55"/>
    </row>
    <row r="706">
      <c r="A706" s="55"/>
    </row>
    <row r="707">
      <c r="A707" s="55"/>
    </row>
    <row r="708">
      <c r="A708" s="55"/>
    </row>
    <row r="709">
      <c r="A709" s="55"/>
    </row>
    <row r="710">
      <c r="A710" s="55"/>
    </row>
    <row r="711">
      <c r="A711" s="55"/>
    </row>
    <row r="712">
      <c r="A712" s="55"/>
    </row>
    <row r="713">
      <c r="A713" s="55"/>
    </row>
    <row r="714">
      <c r="A714" s="55"/>
    </row>
    <row r="715">
      <c r="A715" s="55"/>
    </row>
    <row r="716">
      <c r="A716" s="55"/>
    </row>
    <row r="717">
      <c r="A717" s="55"/>
    </row>
    <row r="718">
      <c r="A718" s="55"/>
    </row>
    <row r="719">
      <c r="A719" s="55"/>
    </row>
    <row r="720">
      <c r="A720" s="55"/>
    </row>
    <row r="721">
      <c r="A721" s="55"/>
    </row>
    <row r="722">
      <c r="A722" s="55"/>
    </row>
    <row r="723">
      <c r="A723" s="55"/>
    </row>
    <row r="724">
      <c r="A724" s="55"/>
    </row>
    <row r="725">
      <c r="A725" s="55"/>
    </row>
    <row r="726">
      <c r="A726" s="55"/>
    </row>
    <row r="727">
      <c r="A727" s="55"/>
    </row>
    <row r="728">
      <c r="A728" s="55"/>
    </row>
    <row r="729">
      <c r="A729" s="55"/>
    </row>
    <row r="730">
      <c r="A730" s="55"/>
    </row>
    <row r="731">
      <c r="A731" s="55"/>
    </row>
    <row r="732">
      <c r="A732" s="55"/>
    </row>
    <row r="733">
      <c r="A733" s="55"/>
    </row>
    <row r="734">
      <c r="A734" s="55"/>
    </row>
    <row r="735">
      <c r="A735" s="55"/>
    </row>
    <row r="736">
      <c r="A736" s="55"/>
    </row>
    <row r="737">
      <c r="A737" s="55"/>
    </row>
    <row r="738">
      <c r="A738" s="55"/>
    </row>
    <row r="739">
      <c r="A739" s="55"/>
    </row>
    <row r="740">
      <c r="A740" s="55"/>
    </row>
    <row r="741">
      <c r="A741" s="55"/>
    </row>
    <row r="742">
      <c r="A742" s="55"/>
    </row>
    <row r="743">
      <c r="A743" s="55"/>
    </row>
    <row r="744">
      <c r="A744" s="55"/>
    </row>
    <row r="745">
      <c r="A745" s="55"/>
    </row>
    <row r="746">
      <c r="A746" s="55"/>
    </row>
    <row r="747">
      <c r="A747" s="55"/>
    </row>
    <row r="748">
      <c r="A748" s="55"/>
    </row>
    <row r="749">
      <c r="A749" s="55"/>
    </row>
    <row r="750">
      <c r="A750" s="55"/>
    </row>
    <row r="751">
      <c r="A751" s="55"/>
    </row>
    <row r="752">
      <c r="A752" s="55"/>
    </row>
    <row r="753">
      <c r="A753" s="55"/>
    </row>
    <row r="754">
      <c r="A754" s="55"/>
    </row>
    <row r="755">
      <c r="A755" s="55"/>
    </row>
    <row r="756">
      <c r="A756" s="55"/>
    </row>
    <row r="757">
      <c r="A757" s="55"/>
    </row>
    <row r="758">
      <c r="A758" s="55"/>
    </row>
    <row r="759">
      <c r="A759" s="55"/>
    </row>
    <row r="760">
      <c r="A760" s="55"/>
    </row>
    <row r="761">
      <c r="A761" s="55"/>
    </row>
    <row r="762">
      <c r="A762" s="55"/>
    </row>
    <row r="763">
      <c r="A763" s="55"/>
    </row>
    <row r="764">
      <c r="A764" s="55"/>
    </row>
    <row r="765">
      <c r="A765" s="55"/>
    </row>
    <row r="766">
      <c r="A766" s="55"/>
    </row>
    <row r="767">
      <c r="A767" s="55"/>
    </row>
    <row r="768">
      <c r="A768" s="55"/>
    </row>
    <row r="769">
      <c r="A769" s="55"/>
    </row>
    <row r="770">
      <c r="A770" s="55"/>
    </row>
    <row r="771">
      <c r="A771" s="55"/>
    </row>
    <row r="772">
      <c r="A772" s="55"/>
    </row>
    <row r="773">
      <c r="A773" s="55"/>
    </row>
    <row r="774">
      <c r="A774" s="55"/>
    </row>
    <row r="775">
      <c r="A775" s="55"/>
    </row>
    <row r="776">
      <c r="A776" s="55"/>
    </row>
    <row r="777">
      <c r="A777" s="55"/>
    </row>
    <row r="778">
      <c r="A778" s="55"/>
    </row>
    <row r="779">
      <c r="A779" s="55"/>
    </row>
    <row r="780">
      <c r="A780" s="55"/>
    </row>
    <row r="781">
      <c r="A781" s="55"/>
    </row>
    <row r="782">
      <c r="A782" s="55"/>
    </row>
    <row r="783">
      <c r="A783" s="55"/>
    </row>
    <row r="784">
      <c r="A784" s="55"/>
    </row>
    <row r="785">
      <c r="A785" s="55"/>
    </row>
    <row r="786">
      <c r="A786" s="55"/>
    </row>
    <row r="787">
      <c r="A787" s="55"/>
    </row>
    <row r="788">
      <c r="A788" s="55"/>
    </row>
    <row r="789">
      <c r="A789" s="55"/>
    </row>
    <row r="790">
      <c r="A790" s="55"/>
    </row>
    <row r="791">
      <c r="A791" s="55"/>
    </row>
    <row r="792">
      <c r="A792" s="55"/>
    </row>
    <row r="793">
      <c r="A793" s="55"/>
    </row>
    <row r="794">
      <c r="A794" s="55"/>
    </row>
    <row r="795">
      <c r="A795" s="55"/>
    </row>
    <row r="796">
      <c r="A796" s="55"/>
    </row>
    <row r="797">
      <c r="A797" s="55"/>
    </row>
    <row r="798">
      <c r="A798" s="55"/>
    </row>
    <row r="799">
      <c r="A799" s="55"/>
    </row>
    <row r="800">
      <c r="A800" s="55"/>
    </row>
    <row r="801">
      <c r="A801" s="55"/>
    </row>
    <row r="802">
      <c r="A802" s="55"/>
    </row>
    <row r="803">
      <c r="A803" s="55"/>
    </row>
    <row r="804">
      <c r="A804" s="55"/>
    </row>
    <row r="805">
      <c r="A805" s="55"/>
    </row>
    <row r="806">
      <c r="A806" s="55"/>
    </row>
    <row r="807">
      <c r="A807" s="55"/>
    </row>
    <row r="808">
      <c r="A808" s="55"/>
    </row>
    <row r="809">
      <c r="A809" s="55"/>
    </row>
    <row r="810">
      <c r="A810" s="55"/>
    </row>
    <row r="811">
      <c r="A811" s="55"/>
    </row>
    <row r="812">
      <c r="A812" s="55"/>
    </row>
    <row r="813">
      <c r="A813" s="55"/>
    </row>
    <row r="814">
      <c r="A814" s="55"/>
    </row>
    <row r="815">
      <c r="A815" s="55"/>
    </row>
    <row r="816">
      <c r="A816" s="55"/>
    </row>
    <row r="817">
      <c r="A817" s="55"/>
    </row>
    <row r="818">
      <c r="A818" s="55"/>
    </row>
    <row r="819">
      <c r="A819" s="55"/>
    </row>
    <row r="820">
      <c r="A820" s="55"/>
    </row>
    <row r="821">
      <c r="A821" s="55"/>
    </row>
    <row r="822">
      <c r="A822" s="55"/>
    </row>
    <row r="823">
      <c r="A823" s="55"/>
    </row>
    <row r="824">
      <c r="A824" s="55"/>
    </row>
    <row r="825">
      <c r="A825" s="55"/>
    </row>
    <row r="826">
      <c r="A826" s="55"/>
    </row>
    <row r="827">
      <c r="A827" s="55"/>
    </row>
    <row r="828">
      <c r="A828" s="55"/>
    </row>
    <row r="829">
      <c r="A829" s="55"/>
    </row>
    <row r="830">
      <c r="A830" s="55"/>
    </row>
    <row r="831">
      <c r="A831" s="55"/>
    </row>
    <row r="832">
      <c r="A832" s="55"/>
    </row>
    <row r="833">
      <c r="A833" s="55"/>
    </row>
    <row r="834">
      <c r="A834" s="55"/>
    </row>
    <row r="835">
      <c r="A835" s="55"/>
    </row>
    <row r="836">
      <c r="A836" s="55"/>
    </row>
    <row r="837">
      <c r="A837" s="55"/>
    </row>
    <row r="838">
      <c r="A838" s="55"/>
    </row>
    <row r="839">
      <c r="A839" s="55"/>
    </row>
    <row r="840">
      <c r="A840" s="55"/>
    </row>
    <row r="841">
      <c r="A841" s="55"/>
    </row>
    <row r="842">
      <c r="A842" s="55"/>
    </row>
    <row r="843">
      <c r="A843" s="55"/>
    </row>
    <row r="844">
      <c r="A844" s="55"/>
    </row>
    <row r="845">
      <c r="A845" s="55"/>
    </row>
    <row r="846">
      <c r="A846" s="55"/>
    </row>
    <row r="847">
      <c r="A847" s="55"/>
    </row>
    <row r="848">
      <c r="A848" s="55"/>
    </row>
    <row r="849">
      <c r="A849" s="55"/>
    </row>
    <row r="850">
      <c r="A850" s="55"/>
    </row>
    <row r="851">
      <c r="A851" s="55"/>
    </row>
    <row r="852">
      <c r="A852" s="55"/>
    </row>
    <row r="853">
      <c r="A853" s="55"/>
    </row>
    <row r="854">
      <c r="A854" s="55"/>
    </row>
    <row r="855">
      <c r="A855" s="55"/>
    </row>
    <row r="856">
      <c r="A856" s="55"/>
    </row>
    <row r="857">
      <c r="A857" s="55"/>
    </row>
    <row r="858">
      <c r="A858" s="55"/>
    </row>
    <row r="859">
      <c r="A859" s="55"/>
    </row>
    <row r="860">
      <c r="A860" s="55"/>
    </row>
    <row r="861">
      <c r="A861" s="55"/>
    </row>
    <row r="862">
      <c r="A862" s="55"/>
    </row>
    <row r="863">
      <c r="A863" s="55"/>
    </row>
    <row r="864">
      <c r="A864" s="55"/>
    </row>
    <row r="865">
      <c r="A865" s="55"/>
    </row>
    <row r="866">
      <c r="A866" s="55"/>
    </row>
    <row r="867">
      <c r="A867" s="55"/>
    </row>
    <row r="868">
      <c r="A868" s="55"/>
    </row>
    <row r="869">
      <c r="A869" s="55"/>
    </row>
    <row r="870">
      <c r="A870" s="55"/>
    </row>
    <row r="871">
      <c r="A871" s="55"/>
    </row>
    <row r="872">
      <c r="A872" s="55"/>
    </row>
    <row r="873">
      <c r="A873" s="55"/>
    </row>
    <row r="874">
      <c r="A874" s="55"/>
    </row>
    <row r="875">
      <c r="A875" s="55"/>
    </row>
    <row r="876">
      <c r="A876" s="55"/>
    </row>
    <row r="877">
      <c r="A877" s="55"/>
    </row>
    <row r="878">
      <c r="A878" s="55"/>
    </row>
    <row r="879">
      <c r="A879" s="55"/>
    </row>
    <row r="880">
      <c r="A880" s="55"/>
    </row>
    <row r="881">
      <c r="A881" s="55"/>
    </row>
    <row r="882">
      <c r="A882" s="55"/>
    </row>
    <row r="883">
      <c r="A883" s="55"/>
    </row>
    <row r="884">
      <c r="A884" s="55"/>
    </row>
    <row r="885">
      <c r="A885" s="55"/>
    </row>
    <row r="886">
      <c r="A886" s="55"/>
    </row>
    <row r="887">
      <c r="A887" s="55"/>
    </row>
    <row r="888">
      <c r="A888" s="55"/>
    </row>
    <row r="889">
      <c r="A889" s="55"/>
    </row>
    <row r="890">
      <c r="A890" s="55"/>
    </row>
    <row r="891">
      <c r="A891" s="55"/>
    </row>
    <row r="892">
      <c r="A892" s="55"/>
    </row>
    <row r="893">
      <c r="A893" s="55"/>
    </row>
    <row r="894">
      <c r="A894" s="55"/>
    </row>
    <row r="895">
      <c r="A895" s="55"/>
    </row>
    <row r="896">
      <c r="A896" s="55"/>
    </row>
    <row r="897">
      <c r="A897" s="55"/>
    </row>
    <row r="898">
      <c r="A898" s="55"/>
    </row>
    <row r="899">
      <c r="A899" s="55"/>
    </row>
    <row r="900">
      <c r="A900" s="55"/>
    </row>
    <row r="901">
      <c r="A901" s="55"/>
    </row>
    <row r="902">
      <c r="A902" s="55"/>
    </row>
    <row r="903">
      <c r="A903" s="55"/>
    </row>
    <row r="904">
      <c r="A904" s="55"/>
    </row>
    <row r="905">
      <c r="A905" s="55"/>
    </row>
    <row r="906">
      <c r="A906" s="55"/>
    </row>
    <row r="907">
      <c r="A907" s="55"/>
    </row>
    <row r="908">
      <c r="A908" s="55"/>
    </row>
    <row r="909">
      <c r="A909" s="55"/>
    </row>
    <row r="910">
      <c r="A910" s="55"/>
    </row>
    <row r="911">
      <c r="A911" s="55"/>
    </row>
    <row r="912">
      <c r="A912" s="55"/>
    </row>
    <row r="913">
      <c r="A913" s="55"/>
    </row>
    <row r="914">
      <c r="A914" s="55"/>
    </row>
    <row r="915">
      <c r="A915" s="55"/>
    </row>
    <row r="916">
      <c r="A916" s="55"/>
    </row>
    <row r="917">
      <c r="A917" s="55"/>
    </row>
    <row r="918">
      <c r="A918" s="55"/>
    </row>
    <row r="919">
      <c r="A919" s="55"/>
    </row>
    <row r="920">
      <c r="A920" s="55"/>
    </row>
    <row r="921">
      <c r="A921" s="55"/>
    </row>
    <row r="922">
      <c r="A922" s="55"/>
    </row>
    <row r="923">
      <c r="A923" s="55"/>
    </row>
    <row r="924">
      <c r="A924" s="55"/>
    </row>
    <row r="925">
      <c r="A925" s="55"/>
    </row>
    <row r="926">
      <c r="A926" s="55"/>
    </row>
    <row r="927">
      <c r="A927" s="55"/>
    </row>
    <row r="928">
      <c r="A928" s="55"/>
    </row>
    <row r="929">
      <c r="A929" s="55"/>
    </row>
    <row r="930">
      <c r="A930" s="55"/>
    </row>
    <row r="931">
      <c r="A931" s="55"/>
    </row>
    <row r="932">
      <c r="A932" s="55"/>
    </row>
    <row r="933">
      <c r="A933" s="55"/>
    </row>
    <row r="934">
      <c r="A934" s="55"/>
    </row>
    <row r="935">
      <c r="A935" s="55"/>
    </row>
    <row r="936">
      <c r="A936" s="55"/>
    </row>
    <row r="937">
      <c r="A937" s="55"/>
    </row>
    <row r="938">
      <c r="A938" s="55"/>
    </row>
    <row r="939">
      <c r="A939" s="55"/>
    </row>
    <row r="940">
      <c r="A940" s="55"/>
    </row>
    <row r="941">
      <c r="A941" s="55"/>
    </row>
    <row r="942">
      <c r="A942" s="55"/>
    </row>
    <row r="943">
      <c r="A943" s="55"/>
    </row>
    <row r="944">
      <c r="A944" s="55"/>
    </row>
    <row r="945">
      <c r="A945" s="55"/>
    </row>
    <row r="946">
      <c r="A946" s="55"/>
    </row>
    <row r="947">
      <c r="A947" s="55"/>
    </row>
    <row r="948">
      <c r="A948" s="55"/>
    </row>
    <row r="949">
      <c r="A949" s="55"/>
    </row>
    <row r="950">
      <c r="A950" s="55"/>
    </row>
    <row r="951">
      <c r="A951" s="55"/>
    </row>
    <row r="952">
      <c r="A952" s="55"/>
    </row>
    <row r="953">
      <c r="A953" s="55"/>
    </row>
    <row r="954">
      <c r="A954" s="55"/>
    </row>
    <row r="955">
      <c r="A955" s="55"/>
    </row>
    <row r="956">
      <c r="A956" s="55"/>
    </row>
    <row r="957">
      <c r="A957" s="55"/>
    </row>
    <row r="958">
      <c r="A958" s="55"/>
    </row>
    <row r="959">
      <c r="A959" s="55"/>
    </row>
    <row r="960">
      <c r="A960" s="55"/>
    </row>
    <row r="961">
      <c r="A961" s="55"/>
    </row>
    <row r="962">
      <c r="A962" s="55"/>
    </row>
    <row r="963">
      <c r="A963" s="55"/>
    </row>
    <row r="964">
      <c r="A964" s="55"/>
    </row>
    <row r="965">
      <c r="A965" s="55"/>
    </row>
    <row r="966">
      <c r="A966" s="55"/>
    </row>
    <row r="967">
      <c r="A967" s="55"/>
    </row>
    <row r="968">
      <c r="A968" s="55"/>
    </row>
    <row r="969">
      <c r="A969" s="55"/>
    </row>
    <row r="970">
      <c r="A970" s="55"/>
    </row>
    <row r="971">
      <c r="A971" s="55"/>
    </row>
    <row r="972">
      <c r="A972" s="55"/>
    </row>
    <row r="973">
      <c r="A973" s="55"/>
    </row>
    <row r="974">
      <c r="A974" s="55"/>
    </row>
    <row r="975">
      <c r="A975" s="55"/>
    </row>
    <row r="976">
      <c r="A976" s="55"/>
    </row>
    <row r="977">
      <c r="A977" s="55"/>
    </row>
    <row r="978">
      <c r="A978" s="55"/>
    </row>
    <row r="979">
      <c r="A979" s="55"/>
    </row>
    <row r="980">
      <c r="A980" s="55"/>
    </row>
    <row r="981">
      <c r="A981" s="55"/>
    </row>
    <row r="982">
      <c r="A982" s="55"/>
    </row>
    <row r="983">
      <c r="A983" s="55"/>
    </row>
    <row r="984">
      <c r="A984" s="55"/>
    </row>
    <row r="985">
      <c r="A985" s="55"/>
    </row>
    <row r="986">
      <c r="A986" s="55"/>
    </row>
    <row r="987">
      <c r="A987" s="55"/>
    </row>
    <row r="988">
      <c r="A988" s="55"/>
    </row>
    <row r="989">
      <c r="A989" s="55"/>
    </row>
    <row r="990">
      <c r="A990" s="55"/>
    </row>
    <row r="991">
      <c r="A991" s="55"/>
    </row>
    <row r="992">
      <c r="A992" s="55"/>
    </row>
    <row r="993">
      <c r="A993" s="55"/>
    </row>
    <row r="994">
      <c r="A994" s="55"/>
    </row>
    <row r="995">
      <c r="A995" s="55"/>
    </row>
  </sheetData>
  <mergeCells count="2">
    <mergeCell ref="A1:AD1"/>
    <mergeCell ref="A4:AD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" width="15.0"/>
    <col customWidth="1" min="4" max="5" width="16.88"/>
    <col customWidth="1" min="6" max="6" width="18.13"/>
    <col customWidth="1" min="10" max="10" width="18.0"/>
    <col customWidth="1" min="11" max="11" width="17.5"/>
  </cols>
  <sheetData>
    <row r="1" ht="37.5" customHeight="1">
      <c r="A1" s="28" t="s">
        <v>44</v>
      </c>
    </row>
    <row r="2">
      <c r="A2" s="63" t="s">
        <v>45</v>
      </c>
      <c r="B2" s="30">
        <v>45577.0</v>
      </c>
      <c r="C2" s="22"/>
      <c r="D2" s="31"/>
      <c r="E2" s="31"/>
      <c r="F2" s="32" t="s">
        <v>82</v>
      </c>
      <c r="G2" s="33">
        <f t="shared" ref="G2:G3" si="1">SUM(K:K)</f>
        <v>1150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>
      <c r="A3" s="63" t="s">
        <v>47</v>
      </c>
      <c r="B3" s="23" t="s">
        <v>48</v>
      </c>
      <c r="C3" s="22"/>
      <c r="D3" s="22"/>
      <c r="E3" s="22"/>
      <c r="F3" s="32" t="s">
        <v>83</v>
      </c>
      <c r="G3" s="36">
        <f t="shared" si="1"/>
        <v>1150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>
      <c r="A4" s="59"/>
    </row>
    <row r="5" ht="37.5" customHeight="1">
      <c r="A5" s="60" t="s">
        <v>50</v>
      </c>
      <c r="B5" s="40" t="s">
        <v>51</v>
      </c>
      <c r="C5" s="40" t="s">
        <v>52</v>
      </c>
      <c r="D5" s="40" t="s">
        <v>53</v>
      </c>
      <c r="E5" s="40" t="s">
        <v>54</v>
      </c>
      <c r="F5" s="40" t="s">
        <v>43</v>
      </c>
      <c r="G5" s="40" t="s">
        <v>55</v>
      </c>
      <c r="H5" s="40" t="s">
        <v>56</v>
      </c>
      <c r="I5" s="40" t="s">
        <v>57</v>
      </c>
      <c r="J5" s="41" t="s">
        <v>84</v>
      </c>
      <c r="K5" s="41" t="s">
        <v>85</v>
      </c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ht="26.25" customHeight="1">
      <c r="A6" s="61">
        <v>45577.0</v>
      </c>
      <c r="B6" s="23">
        <v>123.0</v>
      </c>
      <c r="C6" s="23" t="s">
        <v>60</v>
      </c>
      <c r="D6" s="23" t="s">
        <v>73</v>
      </c>
      <c r="E6" s="23" t="s">
        <v>62</v>
      </c>
      <c r="F6" s="23" t="s">
        <v>63</v>
      </c>
      <c r="G6" s="45">
        <v>400.0</v>
      </c>
      <c r="H6" s="46">
        <v>0.7916666666666666</v>
      </c>
      <c r="I6" s="46">
        <v>0.8958333333333334</v>
      </c>
      <c r="J6" s="47">
        <v>2.5</v>
      </c>
      <c r="K6" s="48">
        <f t="shared" ref="K6:K7" si="2">(G6*J6)</f>
        <v>1000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ht="26.25" customHeight="1">
      <c r="A7" s="61">
        <v>45577.0</v>
      </c>
      <c r="B7" s="23">
        <v>123.0</v>
      </c>
      <c r="C7" s="23" t="s">
        <v>60</v>
      </c>
      <c r="D7" s="23" t="s">
        <v>73</v>
      </c>
      <c r="E7" s="23" t="s">
        <v>62</v>
      </c>
      <c r="F7" s="23" t="s">
        <v>63</v>
      </c>
      <c r="G7" s="45">
        <v>300.0</v>
      </c>
      <c r="H7" s="46">
        <v>0.9166666666666666</v>
      </c>
      <c r="I7" s="46">
        <v>0.9375</v>
      </c>
      <c r="J7" s="47">
        <v>0.5</v>
      </c>
      <c r="K7" s="48">
        <f t="shared" si="2"/>
        <v>150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ht="26.25" customHeight="1">
      <c r="A8" s="55"/>
    </row>
    <row r="9" ht="26.25" customHeight="1">
      <c r="A9" s="55"/>
    </row>
    <row r="10" ht="26.25" customHeight="1">
      <c r="A10" s="55"/>
    </row>
    <row r="11" ht="26.25" customHeight="1">
      <c r="A11" s="55"/>
    </row>
    <row r="12" ht="26.25" customHeight="1">
      <c r="A12" s="55"/>
    </row>
    <row r="13" ht="26.25" customHeight="1">
      <c r="A13" s="55"/>
    </row>
    <row r="14" ht="26.25" customHeight="1">
      <c r="A14" s="55"/>
    </row>
    <row r="15" ht="26.25" customHeight="1">
      <c r="A15" s="55"/>
    </row>
    <row r="16" ht="26.25" customHeight="1">
      <c r="A16" s="55"/>
    </row>
    <row r="17" ht="26.25" customHeight="1">
      <c r="A17" s="55"/>
    </row>
    <row r="18" ht="26.25" customHeight="1">
      <c r="A18" s="55"/>
    </row>
    <row r="19" ht="26.25" customHeight="1">
      <c r="A19" s="55"/>
    </row>
    <row r="20" ht="26.25" customHeight="1">
      <c r="A20" s="55"/>
    </row>
    <row r="21">
      <c r="A21" s="55"/>
    </row>
    <row r="22">
      <c r="A22" s="55"/>
    </row>
    <row r="23">
      <c r="A23" s="55"/>
    </row>
    <row r="24">
      <c r="A24" s="55"/>
    </row>
    <row r="25">
      <c r="A25" s="55"/>
      <c r="J25" s="56"/>
    </row>
    <row r="26">
      <c r="A26" s="55"/>
    </row>
    <row r="27">
      <c r="A27" s="55"/>
    </row>
    <row r="28">
      <c r="A28" s="55"/>
    </row>
    <row r="29">
      <c r="A29" s="55"/>
    </row>
    <row r="30">
      <c r="A30" s="55"/>
    </row>
    <row r="31">
      <c r="A31" s="55"/>
    </row>
    <row r="32">
      <c r="A32" s="55"/>
    </row>
    <row r="33">
      <c r="A33" s="55"/>
    </row>
    <row r="34">
      <c r="A34" s="55"/>
    </row>
    <row r="35">
      <c r="A35" s="55"/>
    </row>
    <row r="36">
      <c r="A36" s="55"/>
    </row>
    <row r="37">
      <c r="A37" s="55"/>
    </row>
    <row r="38">
      <c r="A38" s="55"/>
    </row>
    <row r="39">
      <c r="A39" s="55"/>
    </row>
    <row r="40">
      <c r="A40" s="55"/>
    </row>
    <row r="41">
      <c r="A41" s="55"/>
    </row>
    <row r="42">
      <c r="A42" s="55"/>
    </row>
    <row r="43">
      <c r="A43" s="55"/>
    </row>
    <row r="44">
      <c r="A44" s="55"/>
    </row>
    <row r="45">
      <c r="A45" s="55"/>
    </row>
    <row r="46">
      <c r="A46" s="55"/>
    </row>
    <row r="47">
      <c r="A47" s="55"/>
    </row>
    <row r="48">
      <c r="A48" s="55"/>
    </row>
    <row r="49">
      <c r="A49" s="55"/>
    </row>
    <row r="50">
      <c r="A50" s="55"/>
    </row>
    <row r="51">
      <c r="A51" s="55"/>
    </row>
    <row r="52">
      <c r="A52" s="55"/>
    </row>
    <row r="53">
      <c r="A53" s="55"/>
    </row>
    <row r="54">
      <c r="A54" s="55"/>
    </row>
    <row r="55">
      <c r="A55" s="55"/>
    </row>
    <row r="56">
      <c r="A56" s="55"/>
    </row>
    <row r="57">
      <c r="A57" s="55"/>
    </row>
    <row r="58">
      <c r="A58" s="55"/>
    </row>
    <row r="59">
      <c r="A59" s="55"/>
    </row>
    <row r="60">
      <c r="A60" s="55"/>
    </row>
    <row r="61">
      <c r="A61" s="55"/>
    </row>
    <row r="62">
      <c r="A62" s="55"/>
    </row>
    <row r="63">
      <c r="A63" s="55"/>
    </row>
    <row r="64">
      <c r="A64" s="55"/>
    </row>
    <row r="65">
      <c r="A65" s="55"/>
    </row>
    <row r="66">
      <c r="A66" s="55"/>
    </row>
    <row r="67">
      <c r="A67" s="55"/>
    </row>
    <row r="68">
      <c r="A68" s="55"/>
    </row>
    <row r="69">
      <c r="A69" s="55"/>
    </row>
    <row r="70">
      <c r="A70" s="55"/>
    </row>
    <row r="71">
      <c r="A71" s="55"/>
    </row>
    <row r="72">
      <c r="A72" s="55"/>
    </row>
    <row r="73">
      <c r="A73" s="55"/>
    </row>
    <row r="74">
      <c r="A74" s="55"/>
    </row>
    <row r="75">
      <c r="A75" s="55"/>
    </row>
    <row r="76">
      <c r="A76" s="55"/>
    </row>
    <row r="77">
      <c r="A77" s="55"/>
    </row>
    <row r="78">
      <c r="A78" s="55"/>
    </row>
    <row r="79">
      <c r="A79" s="55"/>
    </row>
    <row r="80">
      <c r="A80" s="55"/>
    </row>
    <row r="81">
      <c r="A81" s="55"/>
    </row>
    <row r="82">
      <c r="A82" s="55"/>
    </row>
    <row r="83">
      <c r="A83" s="55"/>
    </row>
    <row r="84">
      <c r="A84" s="55"/>
    </row>
    <row r="85">
      <c r="A85" s="55"/>
    </row>
    <row r="86">
      <c r="A86" s="55"/>
    </row>
    <row r="87">
      <c r="A87" s="55"/>
    </row>
    <row r="88">
      <c r="A88" s="55"/>
    </row>
    <row r="89">
      <c r="A89" s="55"/>
    </row>
    <row r="90">
      <c r="A90" s="55"/>
    </row>
    <row r="91">
      <c r="A91" s="55"/>
    </row>
    <row r="92">
      <c r="A92" s="55"/>
    </row>
    <row r="93">
      <c r="A93" s="55"/>
    </row>
    <row r="94">
      <c r="A94" s="55"/>
    </row>
    <row r="95">
      <c r="A95" s="55"/>
    </row>
    <row r="96">
      <c r="A96" s="55"/>
    </row>
    <row r="97">
      <c r="A97" s="55"/>
    </row>
    <row r="98">
      <c r="A98" s="55"/>
    </row>
    <row r="99">
      <c r="A99" s="55"/>
    </row>
    <row r="100">
      <c r="A100" s="55"/>
    </row>
    <row r="101">
      <c r="A101" s="55"/>
    </row>
    <row r="102">
      <c r="A102" s="55"/>
    </row>
    <row r="103">
      <c r="A103" s="55"/>
    </row>
    <row r="104">
      <c r="A104" s="55"/>
    </row>
    <row r="105">
      <c r="A105" s="55"/>
    </row>
    <row r="106">
      <c r="A106" s="55"/>
    </row>
    <row r="107">
      <c r="A107" s="55"/>
    </row>
    <row r="108">
      <c r="A108" s="55"/>
    </row>
    <row r="109">
      <c r="A109" s="55"/>
    </row>
    <row r="110">
      <c r="A110" s="55"/>
    </row>
    <row r="111">
      <c r="A111" s="55"/>
    </row>
    <row r="112">
      <c r="A112" s="55"/>
    </row>
    <row r="113">
      <c r="A113" s="55"/>
    </row>
    <row r="114">
      <c r="A114" s="55"/>
    </row>
    <row r="115">
      <c r="A115" s="55"/>
    </row>
    <row r="116">
      <c r="A116" s="55"/>
    </row>
    <row r="117">
      <c r="A117" s="55"/>
    </row>
    <row r="118">
      <c r="A118" s="55"/>
    </row>
    <row r="119">
      <c r="A119" s="55"/>
    </row>
    <row r="120">
      <c r="A120" s="55"/>
    </row>
    <row r="121">
      <c r="A121" s="55"/>
    </row>
    <row r="122">
      <c r="A122" s="55"/>
    </row>
    <row r="123">
      <c r="A123" s="55"/>
    </row>
    <row r="124">
      <c r="A124" s="55"/>
    </row>
    <row r="125">
      <c r="A125" s="55"/>
    </row>
    <row r="126">
      <c r="A126" s="55"/>
    </row>
    <row r="127">
      <c r="A127" s="55"/>
    </row>
    <row r="128">
      <c r="A128" s="55"/>
    </row>
    <row r="129">
      <c r="A129" s="55"/>
    </row>
    <row r="130">
      <c r="A130" s="55"/>
    </row>
    <row r="131">
      <c r="A131" s="55"/>
    </row>
    <row r="132">
      <c r="A132" s="55"/>
    </row>
    <row r="133">
      <c r="A133" s="55"/>
    </row>
    <row r="134">
      <c r="A134" s="55"/>
    </row>
    <row r="135">
      <c r="A135" s="55"/>
    </row>
    <row r="136">
      <c r="A136" s="55"/>
    </row>
    <row r="137">
      <c r="A137" s="55"/>
    </row>
    <row r="138">
      <c r="A138" s="55"/>
    </row>
    <row r="139">
      <c r="A139" s="55"/>
    </row>
    <row r="140">
      <c r="A140" s="55"/>
    </row>
    <row r="141">
      <c r="A141" s="55"/>
    </row>
    <row r="142">
      <c r="A142" s="55"/>
    </row>
    <row r="143">
      <c r="A143" s="55"/>
    </row>
    <row r="144">
      <c r="A144" s="55"/>
    </row>
    <row r="145">
      <c r="A145" s="55"/>
    </row>
    <row r="146">
      <c r="A146" s="55"/>
    </row>
    <row r="147">
      <c r="A147" s="55"/>
    </row>
    <row r="148">
      <c r="A148" s="55"/>
    </row>
    <row r="149">
      <c r="A149" s="55"/>
    </row>
    <row r="150">
      <c r="A150" s="55"/>
    </row>
    <row r="151">
      <c r="A151" s="55"/>
    </row>
    <row r="152">
      <c r="A152" s="55"/>
    </row>
    <row r="153">
      <c r="A153" s="55"/>
    </row>
    <row r="154">
      <c r="A154" s="55"/>
    </row>
    <row r="155">
      <c r="A155" s="55"/>
    </row>
    <row r="156">
      <c r="A156" s="55"/>
    </row>
    <row r="157">
      <c r="A157" s="55"/>
    </row>
    <row r="158">
      <c r="A158" s="55"/>
    </row>
    <row r="159">
      <c r="A159" s="55"/>
    </row>
    <row r="160">
      <c r="A160" s="55"/>
    </row>
    <row r="161">
      <c r="A161" s="55"/>
    </row>
    <row r="162">
      <c r="A162" s="55"/>
    </row>
    <row r="163">
      <c r="A163" s="55"/>
    </row>
    <row r="164">
      <c r="A164" s="55"/>
    </row>
    <row r="165">
      <c r="A165" s="55"/>
    </row>
    <row r="166">
      <c r="A166" s="55"/>
    </row>
    <row r="167">
      <c r="A167" s="55"/>
    </row>
    <row r="168">
      <c r="A168" s="55"/>
    </row>
    <row r="169">
      <c r="A169" s="55"/>
    </row>
    <row r="170">
      <c r="A170" s="55"/>
    </row>
    <row r="171">
      <c r="A171" s="55"/>
    </row>
    <row r="172">
      <c r="A172" s="55"/>
    </row>
    <row r="173">
      <c r="A173" s="55"/>
    </row>
    <row r="174">
      <c r="A174" s="55"/>
    </row>
    <row r="175">
      <c r="A175" s="55"/>
    </row>
    <row r="176">
      <c r="A176" s="55"/>
    </row>
    <row r="177">
      <c r="A177" s="55"/>
    </row>
    <row r="178">
      <c r="A178" s="55"/>
    </row>
    <row r="179">
      <c r="A179" s="55"/>
    </row>
    <row r="180">
      <c r="A180" s="55"/>
    </row>
    <row r="181">
      <c r="A181" s="55"/>
    </row>
    <row r="182">
      <c r="A182" s="55"/>
    </row>
    <row r="183">
      <c r="A183" s="55"/>
    </row>
    <row r="184">
      <c r="A184" s="55"/>
    </row>
    <row r="185">
      <c r="A185" s="55"/>
    </row>
    <row r="186">
      <c r="A186" s="55"/>
    </row>
    <row r="187">
      <c r="A187" s="55"/>
    </row>
    <row r="188">
      <c r="A188" s="55"/>
    </row>
    <row r="189">
      <c r="A189" s="55"/>
    </row>
    <row r="190">
      <c r="A190" s="55"/>
    </row>
    <row r="191">
      <c r="A191" s="55"/>
    </row>
    <row r="192">
      <c r="A192" s="55"/>
    </row>
    <row r="193">
      <c r="A193" s="55"/>
    </row>
    <row r="194">
      <c r="A194" s="55"/>
    </row>
    <row r="195">
      <c r="A195" s="55"/>
    </row>
    <row r="196">
      <c r="A196" s="55"/>
    </row>
    <row r="197">
      <c r="A197" s="55"/>
    </row>
    <row r="198">
      <c r="A198" s="55"/>
    </row>
    <row r="199">
      <c r="A199" s="55"/>
    </row>
    <row r="200">
      <c r="A200" s="55"/>
    </row>
    <row r="201">
      <c r="A201" s="55"/>
    </row>
    <row r="202">
      <c r="A202" s="55"/>
    </row>
    <row r="203">
      <c r="A203" s="55"/>
    </row>
    <row r="204">
      <c r="A204" s="55"/>
    </row>
    <row r="205">
      <c r="A205" s="55"/>
    </row>
    <row r="206">
      <c r="A206" s="55"/>
    </row>
    <row r="207">
      <c r="A207" s="55"/>
    </row>
    <row r="208">
      <c r="A208" s="55"/>
    </row>
    <row r="209">
      <c r="A209" s="55"/>
    </row>
    <row r="210">
      <c r="A210" s="55"/>
    </row>
    <row r="211">
      <c r="A211" s="55"/>
    </row>
    <row r="212">
      <c r="A212" s="55"/>
    </row>
    <row r="213">
      <c r="A213" s="55"/>
    </row>
    <row r="214">
      <c r="A214" s="55"/>
    </row>
    <row r="215">
      <c r="A215" s="55"/>
    </row>
    <row r="216">
      <c r="A216" s="55"/>
    </row>
    <row r="217">
      <c r="A217" s="55"/>
    </row>
    <row r="218">
      <c r="A218" s="55"/>
    </row>
    <row r="219">
      <c r="A219" s="55"/>
    </row>
    <row r="220">
      <c r="A220" s="55"/>
    </row>
    <row r="221">
      <c r="A221" s="55"/>
    </row>
    <row r="222">
      <c r="A222" s="55"/>
    </row>
    <row r="223">
      <c r="A223" s="55"/>
    </row>
    <row r="224">
      <c r="A224" s="55"/>
    </row>
    <row r="225">
      <c r="A225" s="55"/>
    </row>
    <row r="226">
      <c r="A226" s="55"/>
    </row>
    <row r="227">
      <c r="A227" s="55"/>
    </row>
    <row r="228">
      <c r="A228" s="55"/>
    </row>
    <row r="229">
      <c r="A229" s="55"/>
    </row>
    <row r="230">
      <c r="A230" s="55"/>
    </row>
    <row r="231">
      <c r="A231" s="55"/>
    </row>
    <row r="232">
      <c r="A232" s="55"/>
    </row>
    <row r="233">
      <c r="A233" s="55"/>
    </row>
    <row r="234">
      <c r="A234" s="55"/>
    </row>
    <row r="235">
      <c r="A235" s="55"/>
    </row>
    <row r="236">
      <c r="A236" s="55"/>
    </row>
    <row r="237">
      <c r="A237" s="55"/>
    </row>
    <row r="238">
      <c r="A238" s="55"/>
    </row>
    <row r="239">
      <c r="A239" s="55"/>
    </row>
    <row r="240">
      <c r="A240" s="55"/>
    </row>
    <row r="241">
      <c r="A241" s="55"/>
    </row>
    <row r="242">
      <c r="A242" s="55"/>
    </row>
    <row r="243">
      <c r="A243" s="55"/>
    </row>
    <row r="244">
      <c r="A244" s="55"/>
    </row>
    <row r="245">
      <c r="A245" s="55"/>
    </row>
    <row r="246">
      <c r="A246" s="55"/>
    </row>
    <row r="247">
      <c r="A247" s="55"/>
    </row>
    <row r="248">
      <c r="A248" s="55"/>
    </row>
    <row r="249">
      <c r="A249" s="55"/>
    </row>
    <row r="250">
      <c r="A250" s="55"/>
    </row>
    <row r="251">
      <c r="A251" s="55"/>
    </row>
    <row r="252">
      <c r="A252" s="55"/>
    </row>
    <row r="253">
      <c r="A253" s="55"/>
    </row>
    <row r="254">
      <c r="A254" s="55"/>
    </row>
    <row r="255">
      <c r="A255" s="55"/>
    </row>
    <row r="256">
      <c r="A256" s="55"/>
    </row>
    <row r="257">
      <c r="A257" s="55"/>
    </row>
    <row r="258">
      <c r="A258" s="55"/>
    </row>
    <row r="259">
      <c r="A259" s="55"/>
    </row>
    <row r="260">
      <c r="A260" s="55"/>
    </row>
    <row r="261">
      <c r="A261" s="55"/>
    </row>
    <row r="262">
      <c r="A262" s="55"/>
    </row>
    <row r="263">
      <c r="A263" s="55"/>
    </row>
    <row r="264">
      <c r="A264" s="55"/>
    </row>
    <row r="265">
      <c r="A265" s="55"/>
    </row>
    <row r="266">
      <c r="A266" s="55"/>
    </row>
    <row r="267">
      <c r="A267" s="55"/>
    </row>
    <row r="268">
      <c r="A268" s="55"/>
    </row>
    <row r="269">
      <c r="A269" s="55"/>
    </row>
    <row r="270">
      <c r="A270" s="55"/>
    </row>
    <row r="271">
      <c r="A271" s="55"/>
    </row>
    <row r="272">
      <c r="A272" s="55"/>
    </row>
    <row r="273">
      <c r="A273" s="55"/>
    </row>
    <row r="274">
      <c r="A274" s="55"/>
    </row>
    <row r="275">
      <c r="A275" s="55"/>
    </row>
    <row r="276">
      <c r="A276" s="55"/>
    </row>
    <row r="277">
      <c r="A277" s="55"/>
    </row>
    <row r="278">
      <c r="A278" s="55"/>
    </row>
    <row r="279">
      <c r="A279" s="55"/>
    </row>
    <row r="280">
      <c r="A280" s="55"/>
    </row>
    <row r="281">
      <c r="A281" s="55"/>
    </row>
    <row r="282">
      <c r="A282" s="55"/>
    </row>
    <row r="283">
      <c r="A283" s="55"/>
    </row>
    <row r="284">
      <c r="A284" s="55"/>
    </row>
    <row r="285">
      <c r="A285" s="55"/>
    </row>
    <row r="286">
      <c r="A286" s="55"/>
    </row>
    <row r="287">
      <c r="A287" s="55"/>
    </row>
    <row r="288">
      <c r="A288" s="55"/>
    </row>
    <row r="289">
      <c r="A289" s="55"/>
    </row>
    <row r="290">
      <c r="A290" s="55"/>
    </row>
    <row r="291">
      <c r="A291" s="55"/>
    </row>
    <row r="292">
      <c r="A292" s="55"/>
    </row>
    <row r="293">
      <c r="A293" s="55"/>
    </row>
    <row r="294">
      <c r="A294" s="55"/>
    </row>
    <row r="295">
      <c r="A295" s="55"/>
    </row>
    <row r="296">
      <c r="A296" s="55"/>
    </row>
    <row r="297">
      <c r="A297" s="55"/>
    </row>
    <row r="298">
      <c r="A298" s="55"/>
    </row>
    <row r="299">
      <c r="A299" s="55"/>
    </row>
    <row r="300">
      <c r="A300" s="55"/>
    </row>
    <row r="301">
      <c r="A301" s="55"/>
    </row>
    <row r="302">
      <c r="A302" s="55"/>
    </row>
    <row r="303">
      <c r="A303" s="55"/>
    </row>
    <row r="304">
      <c r="A304" s="55"/>
    </row>
    <row r="305">
      <c r="A305" s="55"/>
    </row>
    <row r="306">
      <c r="A306" s="55"/>
    </row>
    <row r="307">
      <c r="A307" s="55"/>
    </row>
    <row r="308">
      <c r="A308" s="55"/>
    </row>
    <row r="309">
      <c r="A309" s="55"/>
    </row>
    <row r="310">
      <c r="A310" s="55"/>
    </row>
    <row r="311">
      <c r="A311" s="55"/>
    </row>
    <row r="312">
      <c r="A312" s="55"/>
    </row>
    <row r="313">
      <c r="A313" s="55"/>
    </row>
    <row r="314">
      <c r="A314" s="55"/>
    </row>
    <row r="315">
      <c r="A315" s="55"/>
    </row>
    <row r="316">
      <c r="A316" s="55"/>
    </row>
    <row r="317">
      <c r="A317" s="55"/>
    </row>
    <row r="318">
      <c r="A318" s="55"/>
    </row>
    <row r="319">
      <c r="A319" s="55"/>
    </row>
    <row r="320">
      <c r="A320" s="55"/>
    </row>
    <row r="321">
      <c r="A321" s="55"/>
    </row>
    <row r="322">
      <c r="A322" s="55"/>
    </row>
    <row r="323">
      <c r="A323" s="55"/>
    </row>
    <row r="324">
      <c r="A324" s="55"/>
    </row>
    <row r="325">
      <c r="A325" s="55"/>
    </row>
    <row r="326">
      <c r="A326" s="55"/>
    </row>
    <row r="327">
      <c r="A327" s="55"/>
    </row>
    <row r="328">
      <c r="A328" s="55"/>
    </row>
    <row r="329">
      <c r="A329" s="55"/>
    </row>
    <row r="330">
      <c r="A330" s="55"/>
    </row>
    <row r="331">
      <c r="A331" s="55"/>
    </row>
    <row r="332">
      <c r="A332" s="55"/>
    </row>
    <row r="333">
      <c r="A333" s="55"/>
    </row>
    <row r="334">
      <c r="A334" s="55"/>
    </row>
    <row r="335">
      <c r="A335" s="55"/>
    </row>
    <row r="336">
      <c r="A336" s="55"/>
    </row>
    <row r="337">
      <c r="A337" s="55"/>
    </row>
    <row r="338">
      <c r="A338" s="55"/>
    </row>
    <row r="339">
      <c r="A339" s="55"/>
    </row>
    <row r="340">
      <c r="A340" s="55"/>
    </row>
    <row r="341">
      <c r="A341" s="55"/>
    </row>
    <row r="342">
      <c r="A342" s="55"/>
    </row>
    <row r="343">
      <c r="A343" s="55"/>
    </row>
    <row r="344">
      <c r="A344" s="55"/>
    </row>
    <row r="345">
      <c r="A345" s="55"/>
    </row>
    <row r="346">
      <c r="A346" s="55"/>
    </row>
    <row r="347">
      <c r="A347" s="55"/>
    </row>
    <row r="348">
      <c r="A348" s="55"/>
    </row>
    <row r="349">
      <c r="A349" s="55"/>
    </row>
    <row r="350">
      <c r="A350" s="55"/>
    </row>
    <row r="351">
      <c r="A351" s="55"/>
    </row>
    <row r="352">
      <c r="A352" s="55"/>
    </row>
    <row r="353">
      <c r="A353" s="55"/>
    </row>
    <row r="354">
      <c r="A354" s="55"/>
    </row>
    <row r="355">
      <c r="A355" s="55"/>
    </row>
    <row r="356">
      <c r="A356" s="55"/>
    </row>
    <row r="357">
      <c r="A357" s="55"/>
    </row>
    <row r="358">
      <c r="A358" s="55"/>
    </row>
    <row r="359">
      <c r="A359" s="55"/>
    </row>
    <row r="360">
      <c r="A360" s="55"/>
    </row>
    <row r="361">
      <c r="A361" s="55"/>
    </row>
    <row r="362">
      <c r="A362" s="55"/>
    </row>
    <row r="363">
      <c r="A363" s="55"/>
    </row>
    <row r="364">
      <c r="A364" s="55"/>
    </row>
    <row r="365">
      <c r="A365" s="55"/>
    </row>
    <row r="366">
      <c r="A366" s="55"/>
    </row>
    <row r="367">
      <c r="A367" s="55"/>
    </row>
    <row r="368">
      <c r="A368" s="55"/>
    </row>
    <row r="369">
      <c r="A369" s="55"/>
    </row>
    <row r="370">
      <c r="A370" s="55"/>
    </row>
    <row r="371">
      <c r="A371" s="55"/>
    </row>
    <row r="372">
      <c r="A372" s="55"/>
    </row>
    <row r="373">
      <c r="A373" s="55"/>
    </row>
    <row r="374">
      <c r="A374" s="55"/>
    </row>
    <row r="375">
      <c r="A375" s="55"/>
    </row>
    <row r="376">
      <c r="A376" s="55"/>
    </row>
    <row r="377">
      <c r="A377" s="55"/>
    </row>
    <row r="378">
      <c r="A378" s="55"/>
    </row>
    <row r="379">
      <c r="A379" s="55"/>
    </row>
    <row r="380">
      <c r="A380" s="55"/>
    </row>
    <row r="381">
      <c r="A381" s="55"/>
    </row>
    <row r="382">
      <c r="A382" s="55"/>
    </row>
    <row r="383">
      <c r="A383" s="55"/>
    </row>
    <row r="384">
      <c r="A384" s="55"/>
    </row>
    <row r="385">
      <c r="A385" s="55"/>
    </row>
    <row r="386">
      <c r="A386" s="55"/>
    </row>
    <row r="387">
      <c r="A387" s="55"/>
    </row>
    <row r="388">
      <c r="A388" s="55"/>
    </row>
    <row r="389">
      <c r="A389" s="55"/>
    </row>
    <row r="390">
      <c r="A390" s="55"/>
    </row>
    <row r="391">
      <c r="A391" s="55"/>
    </row>
    <row r="392">
      <c r="A392" s="55"/>
    </row>
    <row r="393">
      <c r="A393" s="55"/>
    </row>
    <row r="394">
      <c r="A394" s="55"/>
    </row>
    <row r="395">
      <c r="A395" s="55"/>
    </row>
    <row r="396">
      <c r="A396" s="55"/>
    </row>
    <row r="397">
      <c r="A397" s="55"/>
    </row>
    <row r="398">
      <c r="A398" s="55"/>
    </row>
    <row r="399">
      <c r="A399" s="55"/>
    </row>
    <row r="400">
      <c r="A400" s="55"/>
    </row>
    <row r="401">
      <c r="A401" s="55"/>
    </row>
    <row r="402">
      <c r="A402" s="55"/>
    </row>
    <row r="403">
      <c r="A403" s="55"/>
    </row>
    <row r="404">
      <c r="A404" s="55"/>
    </row>
    <row r="405">
      <c r="A405" s="55"/>
    </row>
    <row r="406">
      <c r="A406" s="55"/>
    </row>
    <row r="407">
      <c r="A407" s="55"/>
    </row>
    <row r="408">
      <c r="A408" s="55"/>
    </row>
    <row r="409">
      <c r="A409" s="55"/>
    </row>
    <row r="410">
      <c r="A410" s="55"/>
    </row>
    <row r="411">
      <c r="A411" s="55"/>
    </row>
    <row r="412">
      <c r="A412" s="55"/>
    </row>
    <row r="413">
      <c r="A413" s="55"/>
    </row>
    <row r="414">
      <c r="A414" s="55"/>
    </row>
    <row r="415">
      <c r="A415" s="55"/>
    </row>
    <row r="416">
      <c r="A416" s="55"/>
    </row>
    <row r="417">
      <c r="A417" s="55"/>
    </row>
    <row r="418">
      <c r="A418" s="55"/>
    </row>
    <row r="419">
      <c r="A419" s="55"/>
    </row>
    <row r="420">
      <c r="A420" s="55"/>
    </row>
    <row r="421">
      <c r="A421" s="55"/>
    </row>
    <row r="422">
      <c r="A422" s="55"/>
    </row>
    <row r="423">
      <c r="A423" s="55"/>
    </row>
    <row r="424">
      <c r="A424" s="55"/>
    </row>
    <row r="425">
      <c r="A425" s="55"/>
    </row>
    <row r="426">
      <c r="A426" s="55"/>
    </row>
    <row r="427">
      <c r="A427" s="55"/>
    </row>
    <row r="428">
      <c r="A428" s="55"/>
    </row>
    <row r="429">
      <c r="A429" s="55"/>
    </row>
    <row r="430">
      <c r="A430" s="55"/>
    </row>
    <row r="431">
      <c r="A431" s="55"/>
    </row>
    <row r="432">
      <c r="A432" s="55"/>
    </row>
    <row r="433">
      <c r="A433" s="55"/>
    </row>
    <row r="434">
      <c r="A434" s="55"/>
    </row>
    <row r="435">
      <c r="A435" s="55"/>
    </row>
    <row r="436">
      <c r="A436" s="55"/>
    </row>
    <row r="437">
      <c r="A437" s="55"/>
    </row>
    <row r="438">
      <c r="A438" s="55"/>
    </row>
    <row r="439">
      <c r="A439" s="55"/>
    </row>
    <row r="440">
      <c r="A440" s="55"/>
    </row>
    <row r="441">
      <c r="A441" s="55"/>
    </row>
    <row r="442">
      <c r="A442" s="55"/>
    </row>
    <row r="443">
      <c r="A443" s="55"/>
    </row>
    <row r="444">
      <c r="A444" s="55"/>
    </row>
    <row r="445">
      <c r="A445" s="55"/>
    </row>
    <row r="446">
      <c r="A446" s="55"/>
    </row>
    <row r="447">
      <c r="A447" s="55"/>
    </row>
    <row r="448">
      <c r="A448" s="55"/>
    </row>
    <row r="449">
      <c r="A449" s="55"/>
    </row>
    <row r="450">
      <c r="A450" s="55"/>
    </row>
    <row r="451">
      <c r="A451" s="55"/>
    </row>
    <row r="452">
      <c r="A452" s="55"/>
    </row>
    <row r="453">
      <c r="A453" s="55"/>
    </row>
    <row r="454">
      <c r="A454" s="55"/>
    </row>
    <row r="455">
      <c r="A455" s="55"/>
    </row>
    <row r="456">
      <c r="A456" s="55"/>
    </row>
    <row r="457">
      <c r="A457" s="55"/>
    </row>
    <row r="458">
      <c r="A458" s="55"/>
    </row>
    <row r="459">
      <c r="A459" s="55"/>
    </row>
    <row r="460">
      <c r="A460" s="55"/>
    </row>
    <row r="461">
      <c r="A461" s="55"/>
    </row>
    <row r="462">
      <c r="A462" s="55"/>
    </row>
    <row r="463">
      <c r="A463" s="55"/>
    </row>
    <row r="464">
      <c r="A464" s="55"/>
    </row>
    <row r="465">
      <c r="A465" s="55"/>
    </row>
    <row r="466">
      <c r="A466" s="55"/>
    </row>
    <row r="467">
      <c r="A467" s="55"/>
    </row>
    <row r="468">
      <c r="A468" s="55"/>
    </row>
    <row r="469">
      <c r="A469" s="55"/>
    </row>
    <row r="470">
      <c r="A470" s="55"/>
    </row>
    <row r="471">
      <c r="A471" s="55"/>
    </row>
    <row r="472">
      <c r="A472" s="55"/>
    </row>
    <row r="473">
      <c r="A473" s="55"/>
    </row>
    <row r="474">
      <c r="A474" s="55"/>
    </row>
    <row r="475">
      <c r="A475" s="55"/>
    </row>
    <row r="476">
      <c r="A476" s="55"/>
    </row>
    <row r="477">
      <c r="A477" s="55"/>
    </row>
    <row r="478">
      <c r="A478" s="55"/>
    </row>
    <row r="479">
      <c r="A479" s="55"/>
    </row>
    <row r="480">
      <c r="A480" s="55"/>
    </row>
    <row r="481">
      <c r="A481" s="55"/>
    </row>
    <row r="482">
      <c r="A482" s="55"/>
    </row>
    <row r="483">
      <c r="A483" s="55"/>
    </row>
    <row r="484">
      <c r="A484" s="55"/>
    </row>
    <row r="485">
      <c r="A485" s="55"/>
    </row>
    <row r="486">
      <c r="A486" s="55"/>
    </row>
    <row r="487">
      <c r="A487" s="55"/>
    </row>
    <row r="488">
      <c r="A488" s="55"/>
    </row>
    <row r="489">
      <c r="A489" s="55"/>
    </row>
    <row r="490">
      <c r="A490" s="55"/>
    </row>
    <row r="491">
      <c r="A491" s="55"/>
    </row>
    <row r="492">
      <c r="A492" s="55"/>
    </row>
    <row r="493">
      <c r="A493" s="55"/>
    </row>
    <row r="494">
      <c r="A494" s="55"/>
    </row>
    <row r="495">
      <c r="A495" s="55"/>
    </row>
    <row r="496">
      <c r="A496" s="55"/>
    </row>
    <row r="497">
      <c r="A497" s="55"/>
    </row>
    <row r="498">
      <c r="A498" s="55"/>
    </row>
    <row r="499">
      <c r="A499" s="55"/>
    </row>
    <row r="500">
      <c r="A500" s="55"/>
    </row>
    <row r="501">
      <c r="A501" s="55"/>
    </row>
    <row r="502">
      <c r="A502" s="55"/>
    </row>
    <row r="503">
      <c r="A503" s="55"/>
    </row>
    <row r="504">
      <c r="A504" s="55"/>
    </row>
    <row r="505">
      <c r="A505" s="55"/>
    </row>
    <row r="506">
      <c r="A506" s="55"/>
    </row>
    <row r="507">
      <c r="A507" s="55"/>
    </row>
    <row r="508">
      <c r="A508" s="55"/>
    </row>
    <row r="509">
      <c r="A509" s="55"/>
    </row>
    <row r="510">
      <c r="A510" s="55"/>
    </row>
    <row r="511">
      <c r="A511" s="55"/>
    </row>
    <row r="512">
      <c r="A512" s="55"/>
    </row>
    <row r="513">
      <c r="A513" s="55"/>
    </row>
    <row r="514">
      <c r="A514" s="55"/>
    </row>
    <row r="515">
      <c r="A515" s="55"/>
    </row>
    <row r="516">
      <c r="A516" s="55"/>
    </row>
    <row r="517">
      <c r="A517" s="55"/>
    </row>
    <row r="518">
      <c r="A518" s="55"/>
    </row>
    <row r="519">
      <c r="A519" s="55"/>
    </row>
    <row r="520">
      <c r="A520" s="55"/>
    </row>
    <row r="521">
      <c r="A521" s="55"/>
    </row>
    <row r="522">
      <c r="A522" s="55"/>
    </row>
    <row r="523">
      <c r="A523" s="55"/>
    </row>
    <row r="524">
      <c r="A524" s="55"/>
    </row>
    <row r="525">
      <c r="A525" s="55"/>
    </row>
    <row r="526">
      <c r="A526" s="55"/>
    </row>
    <row r="527">
      <c r="A527" s="55"/>
    </row>
    <row r="528">
      <c r="A528" s="55"/>
    </row>
    <row r="529">
      <c r="A529" s="55"/>
    </row>
    <row r="530">
      <c r="A530" s="55"/>
    </row>
    <row r="531">
      <c r="A531" s="55"/>
    </row>
    <row r="532">
      <c r="A532" s="55"/>
    </row>
    <row r="533">
      <c r="A533" s="55"/>
    </row>
    <row r="534">
      <c r="A534" s="55"/>
    </row>
    <row r="535">
      <c r="A535" s="55"/>
    </row>
    <row r="536">
      <c r="A536" s="55"/>
    </row>
    <row r="537">
      <c r="A537" s="55"/>
    </row>
    <row r="538">
      <c r="A538" s="55"/>
    </row>
    <row r="539">
      <c r="A539" s="55"/>
    </row>
    <row r="540">
      <c r="A540" s="55"/>
    </row>
    <row r="541">
      <c r="A541" s="55"/>
    </row>
    <row r="542">
      <c r="A542" s="55"/>
    </row>
    <row r="543">
      <c r="A543" s="55"/>
    </row>
    <row r="544">
      <c r="A544" s="55"/>
    </row>
    <row r="545">
      <c r="A545" s="55"/>
    </row>
    <row r="546">
      <c r="A546" s="55"/>
    </row>
    <row r="547">
      <c r="A547" s="55"/>
    </row>
    <row r="548">
      <c r="A548" s="55"/>
    </row>
    <row r="549">
      <c r="A549" s="55"/>
    </row>
    <row r="550">
      <c r="A550" s="55"/>
    </row>
    <row r="551">
      <c r="A551" s="55"/>
    </row>
    <row r="552">
      <c r="A552" s="55"/>
    </row>
    <row r="553">
      <c r="A553" s="55"/>
    </row>
    <row r="554">
      <c r="A554" s="55"/>
    </row>
    <row r="555">
      <c r="A555" s="55"/>
    </row>
    <row r="556">
      <c r="A556" s="55"/>
    </row>
    <row r="557">
      <c r="A557" s="55"/>
    </row>
    <row r="558">
      <c r="A558" s="55"/>
    </row>
    <row r="559">
      <c r="A559" s="55"/>
    </row>
    <row r="560">
      <c r="A560" s="55"/>
    </row>
    <row r="561">
      <c r="A561" s="55"/>
    </row>
    <row r="562">
      <c r="A562" s="55"/>
    </row>
    <row r="563">
      <c r="A563" s="55"/>
    </row>
    <row r="564">
      <c r="A564" s="55"/>
    </row>
    <row r="565">
      <c r="A565" s="55"/>
    </row>
    <row r="566">
      <c r="A566" s="55"/>
    </row>
    <row r="567">
      <c r="A567" s="55"/>
    </row>
    <row r="568">
      <c r="A568" s="55"/>
    </row>
    <row r="569">
      <c r="A569" s="55"/>
    </row>
    <row r="570">
      <c r="A570" s="55"/>
    </row>
    <row r="571">
      <c r="A571" s="55"/>
    </row>
    <row r="572">
      <c r="A572" s="55"/>
    </row>
    <row r="573">
      <c r="A573" s="55"/>
    </row>
    <row r="574">
      <c r="A574" s="55"/>
    </row>
    <row r="575">
      <c r="A575" s="55"/>
    </row>
    <row r="576">
      <c r="A576" s="55"/>
    </row>
    <row r="577">
      <c r="A577" s="55"/>
    </row>
    <row r="578">
      <c r="A578" s="55"/>
    </row>
    <row r="579">
      <c r="A579" s="55"/>
    </row>
    <row r="580">
      <c r="A580" s="55"/>
    </row>
    <row r="581">
      <c r="A581" s="55"/>
    </row>
    <row r="582">
      <c r="A582" s="55"/>
    </row>
    <row r="583">
      <c r="A583" s="55"/>
    </row>
    <row r="584">
      <c r="A584" s="55"/>
    </row>
    <row r="585">
      <c r="A585" s="55"/>
    </row>
    <row r="586">
      <c r="A586" s="55"/>
    </row>
    <row r="587">
      <c r="A587" s="55"/>
    </row>
    <row r="588">
      <c r="A588" s="55"/>
    </row>
    <row r="589">
      <c r="A589" s="55"/>
    </row>
    <row r="590">
      <c r="A590" s="55"/>
    </row>
    <row r="591">
      <c r="A591" s="55"/>
    </row>
    <row r="592">
      <c r="A592" s="55"/>
    </row>
    <row r="593">
      <c r="A593" s="55"/>
    </row>
    <row r="594">
      <c r="A594" s="55"/>
    </row>
    <row r="595">
      <c r="A595" s="55"/>
    </row>
    <row r="596">
      <c r="A596" s="55"/>
    </row>
    <row r="597">
      <c r="A597" s="55"/>
    </row>
    <row r="598">
      <c r="A598" s="55"/>
    </row>
    <row r="599">
      <c r="A599" s="55"/>
    </row>
    <row r="600">
      <c r="A600" s="55"/>
    </row>
    <row r="601">
      <c r="A601" s="55"/>
    </row>
    <row r="602">
      <c r="A602" s="55"/>
    </row>
    <row r="603">
      <c r="A603" s="55"/>
    </row>
    <row r="604">
      <c r="A604" s="55"/>
    </row>
    <row r="605">
      <c r="A605" s="55"/>
    </row>
    <row r="606">
      <c r="A606" s="55"/>
    </row>
    <row r="607">
      <c r="A607" s="55"/>
    </row>
    <row r="608">
      <c r="A608" s="55"/>
    </row>
    <row r="609">
      <c r="A609" s="55"/>
    </row>
    <row r="610">
      <c r="A610" s="55"/>
    </row>
    <row r="611">
      <c r="A611" s="55"/>
    </row>
    <row r="612">
      <c r="A612" s="55"/>
    </row>
    <row r="613">
      <c r="A613" s="55"/>
    </row>
    <row r="614">
      <c r="A614" s="55"/>
    </row>
    <row r="615">
      <c r="A615" s="55"/>
    </row>
    <row r="616">
      <c r="A616" s="55"/>
    </row>
    <row r="617">
      <c r="A617" s="55"/>
    </row>
    <row r="618">
      <c r="A618" s="55"/>
    </row>
    <row r="619">
      <c r="A619" s="55"/>
    </row>
    <row r="620">
      <c r="A620" s="55"/>
    </row>
    <row r="621">
      <c r="A621" s="55"/>
    </row>
    <row r="622">
      <c r="A622" s="55"/>
    </row>
    <row r="623">
      <c r="A623" s="55"/>
    </row>
    <row r="624">
      <c r="A624" s="55"/>
    </row>
    <row r="625">
      <c r="A625" s="55"/>
    </row>
    <row r="626">
      <c r="A626" s="55"/>
    </row>
    <row r="627">
      <c r="A627" s="55"/>
    </row>
    <row r="628">
      <c r="A628" s="55"/>
    </row>
    <row r="629">
      <c r="A629" s="55"/>
    </row>
    <row r="630">
      <c r="A630" s="55"/>
    </row>
    <row r="631">
      <c r="A631" s="55"/>
    </row>
    <row r="632">
      <c r="A632" s="55"/>
    </row>
    <row r="633">
      <c r="A633" s="55"/>
    </row>
    <row r="634">
      <c r="A634" s="55"/>
    </row>
    <row r="635">
      <c r="A635" s="55"/>
    </row>
    <row r="636">
      <c r="A636" s="55"/>
    </row>
    <row r="637">
      <c r="A637" s="55"/>
    </row>
    <row r="638">
      <c r="A638" s="55"/>
    </row>
    <row r="639">
      <c r="A639" s="55"/>
    </row>
    <row r="640">
      <c r="A640" s="55"/>
    </row>
    <row r="641">
      <c r="A641" s="55"/>
    </row>
    <row r="642">
      <c r="A642" s="55"/>
    </row>
    <row r="643">
      <c r="A643" s="55"/>
    </row>
    <row r="644">
      <c r="A644" s="55"/>
    </row>
    <row r="645">
      <c r="A645" s="55"/>
    </row>
    <row r="646">
      <c r="A646" s="55"/>
    </row>
    <row r="647">
      <c r="A647" s="55"/>
    </row>
    <row r="648">
      <c r="A648" s="55"/>
    </row>
    <row r="649">
      <c r="A649" s="55"/>
    </row>
    <row r="650">
      <c r="A650" s="55"/>
    </row>
    <row r="651">
      <c r="A651" s="55"/>
    </row>
    <row r="652">
      <c r="A652" s="55"/>
    </row>
    <row r="653">
      <c r="A653" s="55"/>
    </row>
    <row r="654">
      <c r="A654" s="55"/>
    </row>
    <row r="655">
      <c r="A655" s="55"/>
    </row>
    <row r="656">
      <c r="A656" s="55"/>
    </row>
    <row r="657">
      <c r="A657" s="55"/>
    </row>
    <row r="658">
      <c r="A658" s="55"/>
    </row>
    <row r="659">
      <c r="A659" s="55"/>
    </row>
    <row r="660">
      <c r="A660" s="55"/>
    </row>
    <row r="661">
      <c r="A661" s="55"/>
    </row>
    <row r="662">
      <c r="A662" s="55"/>
    </row>
    <row r="663">
      <c r="A663" s="55"/>
    </row>
    <row r="664">
      <c r="A664" s="55"/>
    </row>
    <row r="665">
      <c r="A665" s="55"/>
    </row>
    <row r="666">
      <c r="A666" s="55"/>
    </row>
    <row r="667">
      <c r="A667" s="55"/>
    </row>
    <row r="668">
      <c r="A668" s="55"/>
    </row>
    <row r="669">
      <c r="A669" s="55"/>
    </row>
    <row r="670">
      <c r="A670" s="55"/>
    </row>
    <row r="671">
      <c r="A671" s="55"/>
    </row>
    <row r="672">
      <c r="A672" s="55"/>
    </row>
    <row r="673">
      <c r="A673" s="55"/>
    </row>
    <row r="674">
      <c r="A674" s="55"/>
    </row>
    <row r="675">
      <c r="A675" s="55"/>
    </row>
    <row r="676">
      <c r="A676" s="55"/>
    </row>
    <row r="677">
      <c r="A677" s="55"/>
    </row>
    <row r="678">
      <c r="A678" s="55"/>
    </row>
    <row r="679">
      <c r="A679" s="55"/>
    </row>
    <row r="680">
      <c r="A680" s="55"/>
    </row>
    <row r="681">
      <c r="A681" s="55"/>
    </row>
    <row r="682">
      <c r="A682" s="55"/>
    </row>
    <row r="683">
      <c r="A683" s="55"/>
    </row>
    <row r="684">
      <c r="A684" s="55"/>
    </row>
    <row r="685">
      <c r="A685" s="55"/>
    </row>
    <row r="686">
      <c r="A686" s="55"/>
    </row>
    <row r="687">
      <c r="A687" s="55"/>
    </row>
    <row r="688">
      <c r="A688" s="55"/>
    </row>
    <row r="689">
      <c r="A689" s="55"/>
    </row>
    <row r="690">
      <c r="A690" s="55"/>
    </row>
    <row r="691">
      <c r="A691" s="55"/>
    </row>
    <row r="692">
      <c r="A692" s="55"/>
    </row>
    <row r="693">
      <c r="A693" s="55"/>
    </row>
    <row r="694">
      <c r="A694" s="55"/>
    </row>
    <row r="695">
      <c r="A695" s="55"/>
    </row>
    <row r="696">
      <c r="A696" s="55"/>
    </row>
    <row r="697">
      <c r="A697" s="55"/>
    </row>
    <row r="698">
      <c r="A698" s="55"/>
    </row>
    <row r="699">
      <c r="A699" s="55"/>
    </row>
    <row r="700">
      <c r="A700" s="55"/>
    </row>
    <row r="701">
      <c r="A701" s="55"/>
    </row>
    <row r="702">
      <c r="A702" s="55"/>
    </row>
    <row r="703">
      <c r="A703" s="55"/>
    </row>
    <row r="704">
      <c r="A704" s="55"/>
    </row>
    <row r="705">
      <c r="A705" s="55"/>
    </row>
    <row r="706">
      <c r="A706" s="55"/>
    </row>
    <row r="707">
      <c r="A707" s="55"/>
    </row>
    <row r="708">
      <c r="A708" s="55"/>
    </row>
    <row r="709">
      <c r="A709" s="55"/>
    </row>
    <row r="710">
      <c r="A710" s="55"/>
    </row>
    <row r="711">
      <c r="A711" s="55"/>
    </row>
    <row r="712">
      <c r="A712" s="55"/>
    </row>
    <row r="713">
      <c r="A713" s="55"/>
    </row>
    <row r="714">
      <c r="A714" s="55"/>
    </row>
    <row r="715">
      <c r="A715" s="55"/>
    </row>
    <row r="716">
      <c r="A716" s="55"/>
    </row>
    <row r="717">
      <c r="A717" s="55"/>
    </row>
    <row r="718">
      <c r="A718" s="55"/>
    </row>
    <row r="719">
      <c r="A719" s="55"/>
    </row>
    <row r="720">
      <c r="A720" s="55"/>
    </row>
    <row r="721">
      <c r="A721" s="55"/>
    </row>
    <row r="722">
      <c r="A722" s="55"/>
    </row>
    <row r="723">
      <c r="A723" s="55"/>
    </row>
    <row r="724">
      <c r="A724" s="55"/>
    </row>
    <row r="725">
      <c r="A725" s="55"/>
    </row>
    <row r="726">
      <c r="A726" s="55"/>
    </row>
    <row r="727">
      <c r="A727" s="55"/>
    </row>
    <row r="728">
      <c r="A728" s="55"/>
    </row>
    <row r="729">
      <c r="A729" s="55"/>
    </row>
    <row r="730">
      <c r="A730" s="55"/>
    </row>
    <row r="731">
      <c r="A731" s="55"/>
    </row>
    <row r="732">
      <c r="A732" s="55"/>
    </row>
    <row r="733">
      <c r="A733" s="55"/>
    </row>
    <row r="734">
      <c r="A734" s="55"/>
    </row>
    <row r="735">
      <c r="A735" s="55"/>
    </row>
    <row r="736">
      <c r="A736" s="55"/>
    </row>
    <row r="737">
      <c r="A737" s="55"/>
    </row>
    <row r="738">
      <c r="A738" s="55"/>
    </row>
    <row r="739">
      <c r="A739" s="55"/>
    </row>
    <row r="740">
      <c r="A740" s="55"/>
    </row>
    <row r="741">
      <c r="A741" s="55"/>
    </row>
    <row r="742">
      <c r="A742" s="55"/>
    </row>
    <row r="743">
      <c r="A743" s="55"/>
    </row>
    <row r="744">
      <c r="A744" s="55"/>
    </row>
    <row r="745">
      <c r="A745" s="55"/>
    </row>
    <row r="746">
      <c r="A746" s="55"/>
    </row>
    <row r="747">
      <c r="A747" s="55"/>
    </row>
    <row r="748">
      <c r="A748" s="55"/>
    </row>
    <row r="749">
      <c r="A749" s="55"/>
    </row>
    <row r="750">
      <c r="A750" s="55"/>
    </row>
    <row r="751">
      <c r="A751" s="55"/>
    </row>
    <row r="752">
      <c r="A752" s="55"/>
    </row>
    <row r="753">
      <c r="A753" s="55"/>
    </row>
    <row r="754">
      <c r="A754" s="55"/>
    </row>
    <row r="755">
      <c r="A755" s="55"/>
    </row>
    <row r="756">
      <c r="A756" s="55"/>
    </row>
    <row r="757">
      <c r="A757" s="55"/>
    </row>
    <row r="758">
      <c r="A758" s="55"/>
    </row>
    <row r="759">
      <c r="A759" s="55"/>
    </row>
    <row r="760">
      <c r="A760" s="55"/>
    </row>
    <row r="761">
      <c r="A761" s="55"/>
    </row>
    <row r="762">
      <c r="A762" s="55"/>
    </row>
    <row r="763">
      <c r="A763" s="55"/>
    </row>
    <row r="764">
      <c r="A764" s="55"/>
    </row>
    <row r="765">
      <c r="A765" s="55"/>
    </row>
    <row r="766">
      <c r="A766" s="55"/>
    </row>
    <row r="767">
      <c r="A767" s="55"/>
    </row>
    <row r="768">
      <c r="A768" s="55"/>
    </row>
    <row r="769">
      <c r="A769" s="55"/>
    </row>
    <row r="770">
      <c r="A770" s="55"/>
    </row>
    <row r="771">
      <c r="A771" s="55"/>
    </row>
    <row r="772">
      <c r="A772" s="55"/>
    </row>
    <row r="773">
      <c r="A773" s="55"/>
    </row>
    <row r="774">
      <c r="A774" s="55"/>
    </row>
    <row r="775">
      <c r="A775" s="55"/>
    </row>
    <row r="776">
      <c r="A776" s="55"/>
    </row>
    <row r="777">
      <c r="A777" s="55"/>
    </row>
    <row r="778">
      <c r="A778" s="55"/>
    </row>
    <row r="779">
      <c r="A779" s="55"/>
    </row>
    <row r="780">
      <c r="A780" s="55"/>
    </row>
    <row r="781">
      <c r="A781" s="55"/>
    </row>
    <row r="782">
      <c r="A782" s="55"/>
    </row>
    <row r="783">
      <c r="A783" s="55"/>
    </row>
    <row r="784">
      <c r="A784" s="55"/>
    </row>
    <row r="785">
      <c r="A785" s="55"/>
    </row>
    <row r="786">
      <c r="A786" s="55"/>
    </row>
    <row r="787">
      <c r="A787" s="55"/>
    </row>
    <row r="788">
      <c r="A788" s="55"/>
    </row>
    <row r="789">
      <c r="A789" s="55"/>
    </row>
    <row r="790">
      <c r="A790" s="55"/>
    </row>
    <row r="791">
      <c r="A791" s="55"/>
    </row>
    <row r="792">
      <c r="A792" s="55"/>
    </row>
    <row r="793">
      <c r="A793" s="55"/>
    </row>
    <row r="794">
      <c r="A794" s="55"/>
    </row>
    <row r="795">
      <c r="A795" s="55"/>
    </row>
    <row r="796">
      <c r="A796" s="55"/>
    </row>
    <row r="797">
      <c r="A797" s="55"/>
    </row>
    <row r="798">
      <c r="A798" s="55"/>
    </row>
    <row r="799">
      <c r="A799" s="55"/>
    </row>
    <row r="800">
      <c r="A800" s="55"/>
    </row>
    <row r="801">
      <c r="A801" s="55"/>
    </row>
    <row r="802">
      <c r="A802" s="55"/>
    </row>
    <row r="803">
      <c r="A803" s="55"/>
    </row>
    <row r="804">
      <c r="A804" s="55"/>
    </row>
    <row r="805">
      <c r="A805" s="55"/>
    </row>
    <row r="806">
      <c r="A806" s="55"/>
    </row>
    <row r="807">
      <c r="A807" s="55"/>
    </row>
    <row r="808">
      <c r="A808" s="55"/>
    </row>
    <row r="809">
      <c r="A809" s="55"/>
    </row>
    <row r="810">
      <c r="A810" s="55"/>
    </row>
    <row r="811">
      <c r="A811" s="55"/>
    </row>
    <row r="812">
      <c r="A812" s="55"/>
    </row>
    <row r="813">
      <c r="A813" s="55"/>
    </row>
    <row r="814">
      <c r="A814" s="55"/>
    </row>
    <row r="815">
      <c r="A815" s="55"/>
    </row>
    <row r="816">
      <c r="A816" s="55"/>
    </row>
    <row r="817">
      <c r="A817" s="55"/>
    </row>
    <row r="818">
      <c r="A818" s="55"/>
    </row>
    <row r="819">
      <c r="A819" s="55"/>
    </row>
    <row r="820">
      <c r="A820" s="55"/>
    </row>
    <row r="821">
      <c r="A821" s="55"/>
    </row>
    <row r="822">
      <c r="A822" s="55"/>
    </row>
    <row r="823">
      <c r="A823" s="55"/>
    </row>
    <row r="824">
      <c r="A824" s="55"/>
    </row>
    <row r="825">
      <c r="A825" s="55"/>
    </row>
    <row r="826">
      <c r="A826" s="55"/>
    </row>
    <row r="827">
      <c r="A827" s="55"/>
    </row>
    <row r="828">
      <c r="A828" s="55"/>
    </row>
    <row r="829">
      <c r="A829" s="55"/>
    </row>
    <row r="830">
      <c r="A830" s="55"/>
    </row>
    <row r="831">
      <c r="A831" s="55"/>
    </row>
    <row r="832">
      <c r="A832" s="55"/>
    </row>
    <row r="833">
      <c r="A833" s="55"/>
    </row>
    <row r="834">
      <c r="A834" s="55"/>
    </row>
    <row r="835">
      <c r="A835" s="55"/>
    </row>
    <row r="836">
      <c r="A836" s="55"/>
    </row>
    <row r="837">
      <c r="A837" s="55"/>
    </row>
    <row r="838">
      <c r="A838" s="55"/>
    </row>
    <row r="839">
      <c r="A839" s="55"/>
    </row>
    <row r="840">
      <c r="A840" s="55"/>
    </row>
    <row r="841">
      <c r="A841" s="55"/>
    </row>
    <row r="842">
      <c r="A842" s="55"/>
    </row>
    <row r="843">
      <c r="A843" s="55"/>
    </row>
    <row r="844">
      <c r="A844" s="55"/>
    </row>
    <row r="845">
      <c r="A845" s="55"/>
    </row>
    <row r="846">
      <c r="A846" s="55"/>
    </row>
    <row r="847">
      <c r="A847" s="55"/>
    </row>
    <row r="848">
      <c r="A848" s="55"/>
    </row>
    <row r="849">
      <c r="A849" s="55"/>
    </row>
    <row r="850">
      <c r="A850" s="55"/>
    </row>
    <row r="851">
      <c r="A851" s="55"/>
    </row>
    <row r="852">
      <c r="A852" s="55"/>
    </row>
    <row r="853">
      <c r="A853" s="55"/>
    </row>
    <row r="854">
      <c r="A854" s="55"/>
    </row>
    <row r="855">
      <c r="A855" s="55"/>
    </row>
    <row r="856">
      <c r="A856" s="55"/>
    </row>
    <row r="857">
      <c r="A857" s="55"/>
    </row>
    <row r="858">
      <c r="A858" s="55"/>
    </row>
    <row r="859">
      <c r="A859" s="55"/>
    </row>
    <row r="860">
      <c r="A860" s="55"/>
    </row>
    <row r="861">
      <c r="A861" s="55"/>
    </row>
    <row r="862">
      <c r="A862" s="55"/>
    </row>
    <row r="863">
      <c r="A863" s="55"/>
    </row>
    <row r="864">
      <c r="A864" s="55"/>
    </row>
    <row r="865">
      <c r="A865" s="55"/>
    </row>
    <row r="866">
      <c r="A866" s="55"/>
    </row>
    <row r="867">
      <c r="A867" s="55"/>
    </row>
    <row r="868">
      <c r="A868" s="55"/>
    </row>
    <row r="869">
      <c r="A869" s="55"/>
    </row>
    <row r="870">
      <c r="A870" s="55"/>
    </row>
    <row r="871">
      <c r="A871" s="55"/>
    </row>
    <row r="872">
      <c r="A872" s="55"/>
    </row>
    <row r="873">
      <c r="A873" s="55"/>
    </row>
    <row r="874">
      <c r="A874" s="55"/>
    </row>
    <row r="875">
      <c r="A875" s="55"/>
    </row>
    <row r="876">
      <c r="A876" s="55"/>
    </row>
    <row r="877">
      <c r="A877" s="55"/>
    </row>
    <row r="878">
      <c r="A878" s="55"/>
    </row>
    <row r="879">
      <c r="A879" s="55"/>
    </row>
    <row r="880">
      <c r="A880" s="55"/>
    </row>
    <row r="881">
      <c r="A881" s="55"/>
    </row>
    <row r="882">
      <c r="A882" s="55"/>
    </row>
    <row r="883">
      <c r="A883" s="55"/>
    </row>
    <row r="884">
      <c r="A884" s="55"/>
    </row>
    <row r="885">
      <c r="A885" s="55"/>
    </row>
    <row r="886">
      <c r="A886" s="55"/>
    </row>
    <row r="887">
      <c r="A887" s="55"/>
    </row>
    <row r="888">
      <c r="A888" s="55"/>
    </row>
    <row r="889">
      <c r="A889" s="55"/>
    </row>
    <row r="890">
      <c r="A890" s="55"/>
    </row>
    <row r="891">
      <c r="A891" s="55"/>
    </row>
    <row r="892">
      <c r="A892" s="55"/>
    </row>
    <row r="893">
      <c r="A893" s="55"/>
    </row>
    <row r="894">
      <c r="A894" s="55"/>
    </row>
    <row r="895">
      <c r="A895" s="55"/>
    </row>
    <row r="896">
      <c r="A896" s="55"/>
    </row>
    <row r="897">
      <c r="A897" s="55"/>
    </row>
    <row r="898">
      <c r="A898" s="55"/>
    </row>
    <row r="899">
      <c r="A899" s="55"/>
    </row>
    <row r="900">
      <c r="A900" s="55"/>
    </row>
    <row r="901">
      <c r="A901" s="55"/>
    </row>
    <row r="902">
      <c r="A902" s="55"/>
    </row>
    <row r="903">
      <c r="A903" s="55"/>
    </row>
    <row r="904">
      <c r="A904" s="55"/>
    </row>
    <row r="905">
      <c r="A905" s="55"/>
    </row>
    <row r="906">
      <c r="A906" s="55"/>
    </row>
    <row r="907">
      <c r="A907" s="55"/>
    </row>
    <row r="908">
      <c r="A908" s="55"/>
    </row>
    <row r="909">
      <c r="A909" s="55"/>
    </row>
    <row r="910">
      <c r="A910" s="55"/>
    </row>
    <row r="911">
      <c r="A911" s="55"/>
    </row>
    <row r="912">
      <c r="A912" s="55"/>
    </row>
    <row r="913">
      <c r="A913" s="55"/>
    </row>
    <row r="914">
      <c r="A914" s="55"/>
    </row>
    <row r="915">
      <c r="A915" s="55"/>
    </row>
    <row r="916">
      <c r="A916" s="55"/>
    </row>
    <row r="917">
      <c r="A917" s="55"/>
    </row>
    <row r="918">
      <c r="A918" s="55"/>
    </row>
    <row r="919">
      <c r="A919" s="55"/>
    </row>
    <row r="920">
      <c r="A920" s="55"/>
    </row>
    <row r="921">
      <c r="A921" s="55"/>
    </row>
    <row r="922">
      <c r="A922" s="55"/>
    </row>
    <row r="923">
      <c r="A923" s="55"/>
    </row>
    <row r="924">
      <c r="A924" s="55"/>
    </row>
    <row r="925">
      <c r="A925" s="55"/>
    </row>
    <row r="926">
      <c r="A926" s="55"/>
    </row>
    <row r="927">
      <c r="A927" s="55"/>
    </row>
    <row r="928">
      <c r="A928" s="55"/>
    </row>
    <row r="929">
      <c r="A929" s="55"/>
    </row>
    <row r="930">
      <c r="A930" s="55"/>
    </row>
    <row r="931">
      <c r="A931" s="55"/>
    </row>
    <row r="932">
      <c r="A932" s="55"/>
    </row>
    <row r="933">
      <c r="A933" s="55"/>
    </row>
    <row r="934">
      <c r="A934" s="55"/>
    </row>
    <row r="935">
      <c r="A935" s="55"/>
    </row>
    <row r="936">
      <c r="A936" s="55"/>
    </row>
    <row r="937">
      <c r="A937" s="55"/>
    </row>
    <row r="938">
      <c r="A938" s="55"/>
    </row>
    <row r="939">
      <c r="A939" s="55"/>
    </row>
    <row r="940">
      <c r="A940" s="55"/>
    </row>
    <row r="941">
      <c r="A941" s="55"/>
    </row>
    <row r="942">
      <c r="A942" s="55"/>
    </row>
    <row r="943">
      <c r="A943" s="55"/>
    </row>
    <row r="944">
      <c r="A944" s="55"/>
    </row>
    <row r="945">
      <c r="A945" s="55"/>
    </row>
    <row r="946">
      <c r="A946" s="55"/>
    </row>
    <row r="947">
      <c r="A947" s="55"/>
    </row>
    <row r="948">
      <c r="A948" s="55"/>
    </row>
    <row r="949">
      <c r="A949" s="55"/>
    </row>
    <row r="950">
      <c r="A950" s="55"/>
    </row>
    <row r="951">
      <c r="A951" s="55"/>
    </row>
    <row r="952">
      <c r="A952" s="55"/>
    </row>
    <row r="953">
      <c r="A953" s="55"/>
    </row>
    <row r="954">
      <c r="A954" s="55"/>
    </row>
    <row r="955">
      <c r="A955" s="55"/>
    </row>
    <row r="956">
      <c r="A956" s="55"/>
    </row>
    <row r="957">
      <c r="A957" s="55"/>
    </row>
    <row r="958">
      <c r="A958" s="55"/>
    </row>
    <row r="959">
      <c r="A959" s="55"/>
    </row>
    <row r="960">
      <c r="A960" s="55"/>
    </row>
    <row r="961">
      <c r="A961" s="55"/>
    </row>
    <row r="962">
      <c r="A962" s="55"/>
    </row>
    <row r="963">
      <c r="A963" s="55"/>
    </row>
    <row r="964">
      <c r="A964" s="55"/>
    </row>
    <row r="965">
      <c r="A965" s="55"/>
    </row>
    <row r="966">
      <c r="A966" s="55"/>
    </row>
    <row r="967">
      <c r="A967" s="55"/>
    </row>
    <row r="968">
      <c r="A968" s="55"/>
    </row>
    <row r="969">
      <c r="A969" s="55"/>
    </row>
    <row r="970">
      <c r="A970" s="55"/>
    </row>
    <row r="971">
      <c r="A971" s="55"/>
    </row>
    <row r="972">
      <c r="A972" s="55"/>
    </row>
    <row r="973">
      <c r="A973" s="55"/>
    </row>
    <row r="974">
      <c r="A974" s="55"/>
    </row>
    <row r="975">
      <c r="A975" s="55"/>
    </row>
    <row r="976">
      <c r="A976" s="55"/>
    </row>
    <row r="977">
      <c r="A977" s="55"/>
    </row>
    <row r="978">
      <c r="A978" s="55"/>
    </row>
    <row r="979">
      <c r="A979" s="55"/>
    </row>
    <row r="980">
      <c r="A980" s="55"/>
    </row>
    <row r="981">
      <c r="A981" s="55"/>
    </row>
    <row r="982">
      <c r="A982" s="55"/>
    </row>
    <row r="983">
      <c r="A983" s="55"/>
    </row>
    <row r="984">
      <c r="A984" s="55"/>
    </row>
    <row r="985">
      <c r="A985" s="55"/>
    </row>
    <row r="986">
      <c r="A986" s="55"/>
    </row>
    <row r="987">
      <c r="A987" s="55"/>
    </row>
    <row r="988">
      <c r="A988" s="55"/>
    </row>
    <row r="989">
      <c r="A989" s="55"/>
    </row>
    <row r="990">
      <c r="A990" s="55"/>
    </row>
    <row r="991">
      <c r="A991" s="55"/>
    </row>
    <row r="992">
      <c r="A992" s="55"/>
    </row>
    <row r="993">
      <c r="A993" s="55"/>
    </row>
    <row r="994">
      <c r="A994" s="55"/>
    </row>
    <row r="995">
      <c r="A995" s="55"/>
    </row>
    <row r="996">
      <c r="A996" s="55"/>
    </row>
  </sheetData>
  <mergeCells count="2">
    <mergeCell ref="A1:AD1"/>
    <mergeCell ref="A4:AD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" width="15.0"/>
    <col customWidth="1" min="4" max="5" width="16.88"/>
    <col customWidth="1" min="6" max="6" width="18.75"/>
    <col customWidth="1" min="7" max="7" width="11.13"/>
    <col customWidth="1" min="10" max="10" width="17.75"/>
    <col customWidth="1" min="11" max="11" width="18.0"/>
  </cols>
  <sheetData>
    <row r="1" ht="37.5" customHeight="1">
      <c r="A1" s="28" t="s">
        <v>44</v>
      </c>
    </row>
    <row r="2">
      <c r="A2" s="63" t="s">
        <v>45</v>
      </c>
      <c r="B2" s="30">
        <v>45578.0</v>
      </c>
      <c r="C2" s="22"/>
      <c r="D2" s="31"/>
      <c r="E2" s="31"/>
      <c r="F2" s="32" t="s">
        <v>86</v>
      </c>
      <c r="G2" s="33">
        <f>SUM(J:J)</f>
        <v>1.4</v>
      </c>
      <c r="H2" s="22"/>
      <c r="I2" s="22"/>
      <c r="J2" s="22"/>
      <c r="K2" s="22"/>
    </row>
    <row r="3">
      <c r="A3" s="63" t="s">
        <v>47</v>
      </c>
      <c r="B3" s="23" t="s">
        <v>48</v>
      </c>
      <c r="C3" s="22"/>
      <c r="D3" s="22"/>
      <c r="E3" s="22"/>
      <c r="F3" s="32" t="s">
        <v>87</v>
      </c>
      <c r="G3" s="36">
        <f>SUM(K:K)</f>
        <v>600</v>
      </c>
      <c r="H3" s="22"/>
      <c r="I3" s="22"/>
      <c r="J3" s="22"/>
      <c r="K3" s="22"/>
    </row>
    <row r="4">
      <c r="A4" s="59"/>
    </row>
    <row r="5" ht="37.5" customHeight="1">
      <c r="A5" s="60" t="s">
        <v>50</v>
      </c>
      <c r="B5" s="40" t="s">
        <v>51</v>
      </c>
      <c r="C5" s="40" t="s">
        <v>52</v>
      </c>
      <c r="D5" s="40" t="s">
        <v>53</v>
      </c>
      <c r="E5" s="40" t="s">
        <v>54</v>
      </c>
      <c r="F5" s="40" t="s">
        <v>43</v>
      </c>
      <c r="G5" s="40" t="s">
        <v>55</v>
      </c>
      <c r="H5" s="40" t="s">
        <v>56</v>
      </c>
      <c r="I5" s="40" t="s">
        <v>57</v>
      </c>
      <c r="J5" s="41" t="s">
        <v>88</v>
      </c>
      <c r="K5" s="41" t="s">
        <v>89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ht="26.25" customHeight="1">
      <c r="A6" s="61">
        <v>45578.0</v>
      </c>
      <c r="B6" s="23">
        <v>123.0</v>
      </c>
      <c r="C6" s="23" t="s">
        <v>60</v>
      </c>
      <c r="D6" s="23" t="s">
        <v>73</v>
      </c>
      <c r="E6" s="23" t="s">
        <v>62</v>
      </c>
      <c r="F6" s="23" t="s">
        <v>63</v>
      </c>
      <c r="G6" s="45">
        <v>300.0</v>
      </c>
      <c r="H6" s="46">
        <v>0.2916666666666667</v>
      </c>
      <c r="I6" s="46">
        <v>0.3125</v>
      </c>
      <c r="J6" s="47">
        <v>0.5</v>
      </c>
      <c r="K6" s="48">
        <f t="shared" ref="K6:K997" si="1">(G6*J6)</f>
        <v>150</v>
      </c>
    </row>
    <row r="7" ht="26.25" customHeight="1">
      <c r="A7" s="61">
        <v>45578.0</v>
      </c>
      <c r="B7" s="23">
        <v>123.0</v>
      </c>
      <c r="C7" s="23" t="s">
        <v>60</v>
      </c>
      <c r="D7" s="23" t="s">
        <v>73</v>
      </c>
      <c r="E7" s="23" t="s">
        <v>62</v>
      </c>
      <c r="F7" s="23" t="s">
        <v>63</v>
      </c>
      <c r="G7" s="45">
        <v>600.0</v>
      </c>
      <c r="H7" s="46">
        <v>0.3229166666666667</v>
      </c>
      <c r="I7" s="46">
        <v>0.3541666666666667</v>
      </c>
      <c r="J7" s="47">
        <v>0.7</v>
      </c>
      <c r="K7" s="48">
        <f t="shared" si="1"/>
        <v>420</v>
      </c>
    </row>
    <row r="8" ht="26.25" customHeight="1">
      <c r="A8" s="61">
        <v>45578.0</v>
      </c>
      <c r="B8" s="23">
        <v>123.0</v>
      </c>
      <c r="C8" s="23" t="s">
        <v>60</v>
      </c>
      <c r="D8" s="23" t="s">
        <v>73</v>
      </c>
      <c r="E8" s="23" t="s">
        <v>62</v>
      </c>
      <c r="F8" s="23" t="s">
        <v>63</v>
      </c>
      <c r="G8" s="45">
        <v>150.0</v>
      </c>
      <c r="H8" s="46">
        <v>0.375</v>
      </c>
      <c r="I8" s="46">
        <v>0.3854166666666667</v>
      </c>
      <c r="J8" s="47">
        <v>0.2</v>
      </c>
      <c r="K8" s="48">
        <f t="shared" si="1"/>
        <v>30</v>
      </c>
    </row>
    <row r="9" ht="26.25" customHeight="1">
      <c r="A9" s="59"/>
      <c r="B9" s="22"/>
      <c r="C9" s="22"/>
      <c r="D9" s="22"/>
      <c r="E9" s="22"/>
      <c r="F9" s="22"/>
      <c r="G9" s="22"/>
      <c r="H9" s="22"/>
      <c r="I9" s="22"/>
      <c r="J9" s="22"/>
      <c r="K9" s="48">
        <f t="shared" si="1"/>
        <v>0</v>
      </c>
    </row>
    <row r="10" ht="26.25" customHeight="1">
      <c r="A10" s="59"/>
      <c r="B10" s="22"/>
      <c r="C10" s="22"/>
      <c r="D10" s="22"/>
      <c r="E10" s="22"/>
      <c r="F10" s="22"/>
      <c r="G10" s="22"/>
      <c r="H10" s="22"/>
      <c r="I10" s="22"/>
      <c r="J10" s="22"/>
      <c r="K10" s="48">
        <f t="shared" si="1"/>
        <v>0</v>
      </c>
    </row>
    <row r="11" ht="26.25" customHeight="1">
      <c r="A11" s="55"/>
      <c r="K11" s="48">
        <f t="shared" si="1"/>
        <v>0</v>
      </c>
    </row>
    <row r="12" ht="26.25" customHeight="1">
      <c r="A12" s="55"/>
      <c r="K12" s="48">
        <f t="shared" si="1"/>
        <v>0</v>
      </c>
    </row>
    <row r="13" ht="26.25" customHeight="1">
      <c r="A13" s="55"/>
      <c r="K13" s="48">
        <f t="shared" si="1"/>
        <v>0</v>
      </c>
    </row>
    <row r="14" ht="26.25" customHeight="1">
      <c r="A14" s="55"/>
      <c r="K14" s="48">
        <f t="shared" si="1"/>
        <v>0</v>
      </c>
    </row>
    <row r="15" ht="26.25" customHeight="1">
      <c r="A15" s="55"/>
      <c r="K15" s="48">
        <f t="shared" si="1"/>
        <v>0</v>
      </c>
    </row>
    <row r="16" ht="26.25" customHeight="1">
      <c r="A16" s="55"/>
      <c r="K16" s="48">
        <f t="shared" si="1"/>
        <v>0</v>
      </c>
    </row>
    <row r="17" ht="26.25" customHeight="1">
      <c r="A17" s="55"/>
      <c r="K17" s="48">
        <f t="shared" si="1"/>
        <v>0</v>
      </c>
    </row>
    <row r="18" ht="26.25" customHeight="1">
      <c r="A18" s="55"/>
      <c r="K18" s="48">
        <f t="shared" si="1"/>
        <v>0</v>
      </c>
    </row>
    <row r="19" ht="26.25" customHeight="1">
      <c r="A19" s="55"/>
      <c r="K19" s="48">
        <f t="shared" si="1"/>
        <v>0</v>
      </c>
    </row>
    <row r="20" ht="26.25" customHeight="1">
      <c r="A20" s="55"/>
      <c r="K20" s="48">
        <f t="shared" si="1"/>
        <v>0</v>
      </c>
    </row>
    <row r="21">
      <c r="A21" s="55"/>
      <c r="K21" s="48">
        <f t="shared" si="1"/>
        <v>0</v>
      </c>
    </row>
    <row r="22">
      <c r="A22" s="55"/>
      <c r="K22" s="48">
        <f t="shared" si="1"/>
        <v>0</v>
      </c>
    </row>
    <row r="23">
      <c r="A23" s="55"/>
      <c r="K23" s="48">
        <f t="shared" si="1"/>
        <v>0</v>
      </c>
    </row>
    <row r="24">
      <c r="A24" s="55"/>
      <c r="K24" s="48">
        <f t="shared" si="1"/>
        <v>0</v>
      </c>
    </row>
    <row r="25">
      <c r="A25" s="55"/>
      <c r="K25" s="48">
        <f t="shared" si="1"/>
        <v>0</v>
      </c>
    </row>
    <row r="26">
      <c r="A26" s="55"/>
      <c r="J26" s="56"/>
      <c r="K26" s="48">
        <f t="shared" si="1"/>
        <v>0</v>
      </c>
    </row>
    <row r="27">
      <c r="A27" s="55"/>
      <c r="K27" s="48">
        <f t="shared" si="1"/>
        <v>0</v>
      </c>
    </row>
    <row r="28">
      <c r="A28" s="55"/>
      <c r="K28" s="48">
        <f t="shared" si="1"/>
        <v>0</v>
      </c>
    </row>
    <row r="29">
      <c r="A29" s="55"/>
      <c r="K29" s="48">
        <f t="shared" si="1"/>
        <v>0</v>
      </c>
    </row>
    <row r="30">
      <c r="A30" s="55"/>
      <c r="K30" s="48">
        <f t="shared" si="1"/>
        <v>0</v>
      </c>
    </row>
    <row r="31">
      <c r="A31" s="55"/>
      <c r="K31" s="48">
        <f t="shared" si="1"/>
        <v>0</v>
      </c>
    </row>
    <row r="32">
      <c r="A32" s="55"/>
      <c r="K32" s="48">
        <f t="shared" si="1"/>
        <v>0</v>
      </c>
    </row>
    <row r="33">
      <c r="A33" s="55"/>
      <c r="K33" s="48">
        <f t="shared" si="1"/>
        <v>0</v>
      </c>
    </row>
    <row r="34">
      <c r="A34" s="55"/>
      <c r="K34" s="48">
        <f t="shared" si="1"/>
        <v>0</v>
      </c>
    </row>
    <row r="35">
      <c r="A35" s="55"/>
      <c r="K35" s="48">
        <f t="shared" si="1"/>
        <v>0</v>
      </c>
    </row>
    <row r="36">
      <c r="A36" s="55"/>
      <c r="K36" s="48">
        <f t="shared" si="1"/>
        <v>0</v>
      </c>
    </row>
    <row r="37">
      <c r="A37" s="55"/>
      <c r="K37" s="48">
        <f t="shared" si="1"/>
        <v>0</v>
      </c>
    </row>
    <row r="38">
      <c r="A38" s="55"/>
      <c r="K38" s="48">
        <f t="shared" si="1"/>
        <v>0</v>
      </c>
    </row>
    <row r="39">
      <c r="A39" s="55"/>
      <c r="K39" s="48">
        <f t="shared" si="1"/>
        <v>0</v>
      </c>
    </row>
    <row r="40">
      <c r="A40" s="55"/>
      <c r="K40" s="48">
        <f t="shared" si="1"/>
        <v>0</v>
      </c>
    </row>
    <row r="41">
      <c r="A41" s="55"/>
      <c r="K41" s="48">
        <f t="shared" si="1"/>
        <v>0</v>
      </c>
    </row>
    <row r="42">
      <c r="A42" s="55"/>
      <c r="K42" s="48">
        <f t="shared" si="1"/>
        <v>0</v>
      </c>
    </row>
    <row r="43">
      <c r="A43" s="55"/>
      <c r="K43" s="48">
        <f t="shared" si="1"/>
        <v>0</v>
      </c>
    </row>
    <row r="44">
      <c r="A44" s="55"/>
      <c r="K44" s="48">
        <f t="shared" si="1"/>
        <v>0</v>
      </c>
    </row>
    <row r="45">
      <c r="A45" s="55"/>
      <c r="K45" s="48">
        <f t="shared" si="1"/>
        <v>0</v>
      </c>
    </row>
    <row r="46">
      <c r="A46" s="55"/>
      <c r="K46" s="48">
        <f t="shared" si="1"/>
        <v>0</v>
      </c>
    </row>
    <row r="47">
      <c r="A47" s="55"/>
      <c r="K47" s="48">
        <f t="shared" si="1"/>
        <v>0</v>
      </c>
    </row>
    <row r="48">
      <c r="A48" s="55"/>
      <c r="K48" s="48">
        <f t="shared" si="1"/>
        <v>0</v>
      </c>
    </row>
    <row r="49">
      <c r="A49" s="55"/>
      <c r="K49" s="48">
        <f t="shared" si="1"/>
        <v>0</v>
      </c>
    </row>
    <row r="50">
      <c r="A50" s="55"/>
      <c r="K50" s="48">
        <f t="shared" si="1"/>
        <v>0</v>
      </c>
    </row>
    <row r="51">
      <c r="A51" s="55"/>
      <c r="K51" s="48">
        <f t="shared" si="1"/>
        <v>0</v>
      </c>
    </row>
    <row r="52">
      <c r="A52" s="55"/>
      <c r="K52" s="48">
        <f t="shared" si="1"/>
        <v>0</v>
      </c>
    </row>
    <row r="53">
      <c r="A53" s="55"/>
      <c r="K53" s="48">
        <f t="shared" si="1"/>
        <v>0</v>
      </c>
    </row>
    <row r="54">
      <c r="A54" s="55"/>
      <c r="K54" s="48">
        <f t="shared" si="1"/>
        <v>0</v>
      </c>
    </row>
    <row r="55">
      <c r="A55" s="55"/>
      <c r="K55" s="48">
        <f t="shared" si="1"/>
        <v>0</v>
      </c>
    </row>
    <row r="56">
      <c r="A56" s="55"/>
      <c r="K56" s="48">
        <f t="shared" si="1"/>
        <v>0</v>
      </c>
    </row>
    <row r="57">
      <c r="A57" s="55"/>
      <c r="K57" s="48">
        <f t="shared" si="1"/>
        <v>0</v>
      </c>
    </row>
    <row r="58">
      <c r="A58" s="55"/>
      <c r="K58" s="48">
        <f t="shared" si="1"/>
        <v>0</v>
      </c>
    </row>
    <row r="59">
      <c r="A59" s="55"/>
      <c r="K59" s="48">
        <f t="shared" si="1"/>
        <v>0</v>
      </c>
    </row>
    <row r="60">
      <c r="A60" s="55"/>
      <c r="K60" s="48">
        <f t="shared" si="1"/>
        <v>0</v>
      </c>
    </row>
    <row r="61">
      <c r="A61" s="55"/>
      <c r="K61" s="48">
        <f t="shared" si="1"/>
        <v>0</v>
      </c>
    </row>
    <row r="62">
      <c r="A62" s="55"/>
      <c r="K62" s="48">
        <f t="shared" si="1"/>
        <v>0</v>
      </c>
    </row>
    <row r="63">
      <c r="A63" s="55"/>
      <c r="K63" s="48">
        <f t="shared" si="1"/>
        <v>0</v>
      </c>
    </row>
    <row r="64">
      <c r="A64" s="55"/>
      <c r="K64" s="48">
        <f t="shared" si="1"/>
        <v>0</v>
      </c>
    </row>
    <row r="65">
      <c r="A65" s="55"/>
      <c r="K65" s="48">
        <f t="shared" si="1"/>
        <v>0</v>
      </c>
    </row>
    <row r="66">
      <c r="A66" s="55"/>
      <c r="K66" s="48">
        <f t="shared" si="1"/>
        <v>0</v>
      </c>
    </row>
    <row r="67">
      <c r="A67" s="55"/>
      <c r="K67" s="48">
        <f t="shared" si="1"/>
        <v>0</v>
      </c>
    </row>
    <row r="68">
      <c r="A68" s="55"/>
      <c r="K68" s="48">
        <f t="shared" si="1"/>
        <v>0</v>
      </c>
    </row>
    <row r="69">
      <c r="A69" s="55"/>
      <c r="K69" s="48">
        <f t="shared" si="1"/>
        <v>0</v>
      </c>
    </row>
    <row r="70">
      <c r="A70" s="55"/>
      <c r="K70" s="48">
        <f t="shared" si="1"/>
        <v>0</v>
      </c>
    </row>
    <row r="71">
      <c r="A71" s="55"/>
      <c r="K71" s="48">
        <f t="shared" si="1"/>
        <v>0</v>
      </c>
    </row>
    <row r="72">
      <c r="A72" s="55"/>
      <c r="K72" s="48">
        <f t="shared" si="1"/>
        <v>0</v>
      </c>
    </row>
    <row r="73">
      <c r="A73" s="55"/>
      <c r="K73" s="48">
        <f t="shared" si="1"/>
        <v>0</v>
      </c>
    </row>
    <row r="74">
      <c r="A74" s="55"/>
      <c r="K74" s="48">
        <f t="shared" si="1"/>
        <v>0</v>
      </c>
    </row>
    <row r="75">
      <c r="A75" s="55"/>
      <c r="K75" s="48">
        <f t="shared" si="1"/>
        <v>0</v>
      </c>
    </row>
    <row r="76">
      <c r="A76" s="55"/>
      <c r="K76" s="48">
        <f t="shared" si="1"/>
        <v>0</v>
      </c>
    </row>
    <row r="77">
      <c r="A77" s="55"/>
      <c r="K77" s="48">
        <f t="shared" si="1"/>
        <v>0</v>
      </c>
    </row>
    <row r="78">
      <c r="A78" s="55"/>
      <c r="K78" s="48">
        <f t="shared" si="1"/>
        <v>0</v>
      </c>
    </row>
    <row r="79">
      <c r="A79" s="55"/>
      <c r="K79" s="48">
        <f t="shared" si="1"/>
        <v>0</v>
      </c>
    </row>
    <row r="80">
      <c r="A80" s="55"/>
      <c r="K80" s="48">
        <f t="shared" si="1"/>
        <v>0</v>
      </c>
    </row>
    <row r="81">
      <c r="A81" s="55"/>
      <c r="K81" s="48">
        <f t="shared" si="1"/>
        <v>0</v>
      </c>
    </row>
    <row r="82">
      <c r="A82" s="55"/>
      <c r="K82" s="48">
        <f t="shared" si="1"/>
        <v>0</v>
      </c>
    </row>
    <row r="83">
      <c r="A83" s="55"/>
      <c r="K83" s="48">
        <f t="shared" si="1"/>
        <v>0</v>
      </c>
    </row>
    <row r="84">
      <c r="A84" s="55"/>
      <c r="K84" s="48">
        <f t="shared" si="1"/>
        <v>0</v>
      </c>
    </row>
    <row r="85">
      <c r="A85" s="55"/>
      <c r="K85" s="48">
        <f t="shared" si="1"/>
        <v>0</v>
      </c>
    </row>
    <row r="86">
      <c r="A86" s="55"/>
      <c r="K86" s="48">
        <f t="shared" si="1"/>
        <v>0</v>
      </c>
    </row>
    <row r="87">
      <c r="A87" s="55"/>
      <c r="K87" s="48">
        <f t="shared" si="1"/>
        <v>0</v>
      </c>
    </row>
    <row r="88">
      <c r="A88" s="55"/>
      <c r="K88" s="48">
        <f t="shared" si="1"/>
        <v>0</v>
      </c>
    </row>
    <row r="89">
      <c r="A89" s="55"/>
      <c r="K89" s="48">
        <f t="shared" si="1"/>
        <v>0</v>
      </c>
    </row>
    <row r="90">
      <c r="A90" s="55"/>
      <c r="K90" s="48">
        <f t="shared" si="1"/>
        <v>0</v>
      </c>
    </row>
    <row r="91">
      <c r="A91" s="55"/>
      <c r="K91" s="48">
        <f t="shared" si="1"/>
        <v>0</v>
      </c>
    </row>
    <row r="92">
      <c r="A92" s="55"/>
      <c r="K92" s="48">
        <f t="shared" si="1"/>
        <v>0</v>
      </c>
    </row>
    <row r="93">
      <c r="A93" s="55"/>
      <c r="K93" s="48">
        <f t="shared" si="1"/>
        <v>0</v>
      </c>
    </row>
    <row r="94">
      <c r="A94" s="55"/>
      <c r="K94" s="48">
        <f t="shared" si="1"/>
        <v>0</v>
      </c>
    </row>
    <row r="95">
      <c r="A95" s="55"/>
      <c r="K95" s="48">
        <f t="shared" si="1"/>
        <v>0</v>
      </c>
    </row>
    <row r="96">
      <c r="A96" s="55"/>
      <c r="K96" s="48">
        <f t="shared" si="1"/>
        <v>0</v>
      </c>
    </row>
    <row r="97">
      <c r="A97" s="55"/>
      <c r="K97" s="48">
        <f t="shared" si="1"/>
        <v>0</v>
      </c>
    </row>
    <row r="98">
      <c r="A98" s="55"/>
      <c r="K98" s="48">
        <f t="shared" si="1"/>
        <v>0</v>
      </c>
    </row>
    <row r="99">
      <c r="A99" s="55"/>
      <c r="K99" s="48">
        <f t="shared" si="1"/>
        <v>0</v>
      </c>
    </row>
    <row r="100">
      <c r="A100" s="55"/>
      <c r="K100" s="48">
        <f t="shared" si="1"/>
        <v>0</v>
      </c>
    </row>
    <row r="101">
      <c r="A101" s="55"/>
      <c r="K101" s="48">
        <f t="shared" si="1"/>
        <v>0</v>
      </c>
    </row>
    <row r="102">
      <c r="A102" s="55"/>
      <c r="K102" s="48">
        <f t="shared" si="1"/>
        <v>0</v>
      </c>
    </row>
    <row r="103">
      <c r="A103" s="55"/>
      <c r="K103" s="48">
        <f t="shared" si="1"/>
        <v>0</v>
      </c>
    </row>
    <row r="104">
      <c r="A104" s="55"/>
      <c r="K104" s="48">
        <f t="shared" si="1"/>
        <v>0</v>
      </c>
    </row>
    <row r="105">
      <c r="A105" s="55"/>
      <c r="K105" s="48">
        <f t="shared" si="1"/>
        <v>0</v>
      </c>
    </row>
    <row r="106">
      <c r="A106" s="55"/>
      <c r="K106" s="48">
        <f t="shared" si="1"/>
        <v>0</v>
      </c>
    </row>
    <row r="107">
      <c r="A107" s="55"/>
      <c r="K107" s="48">
        <f t="shared" si="1"/>
        <v>0</v>
      </c>
    </row>
    <row r="108">
      <c r="A108" s="55"/>
      <c r="K108" s="48">
        <f t="shared" si="1"/>
        <v>0</v>
      </c>
    </row>
    <row r="109">
      <c r="A109" s="55"/>
      <c r="K109" s="48">
        <f t="shared" si="1"/>
        <v>0</v>
      </c>
    </row>
    <row r="110">
      <c r="A110" s="55"/>
      <c r="K110" s="48">
        <f t="shared" si="1"/>
        <v>0</v>
      </c>
    </row>
    <row r="111">
      <c r="A111" s="55"/>
      <c r="K111" s="48">
        <f t="shared" si="1"/>
        <v>0</v>
      </c>
    </row>
    <row r="112">
      <c r="A112" s="55"/>
      <c r="K112" s="48">
        <f t="shared" si="1"/>
        <v>0</v>
      </c>
    </row>
    <row r="113">
      <c r="A113" s="55"/>
      <c r="K113" s="48">
        <f t="shared" si="1"/>
        <v>0</v>
      </c>
    </row>
    <row r="114">
      <c r="A114" s="55"/>
      <c r="K114" s="48">
        <f t="shared" si="1"/>
        <v>0</v>
      </c>
    </row>
    <row r="115">
      <c r="A115" s="55"/>
      <c r="K115" s="48">
        <f t="shared" si="1"/>
        <v>0</v>
      </c>
    </row>
    <row r="116">
      <c r="A116" s="55"/>
      <c r="K116" s="48">
        <f t="shared" si="1"/>
        <v>0</v>
      </c>
    </row>
    <row r="117">
      <c r="A117" s="55"/>
      <c r="K117" s="48">
        <f t="shared" si="1"/>
        <v>0</v>
      </c>
    </row>
    <row r="118">
      <c r="A118" s="55"/>
      <c r="K118" s="48">
        <f t="shared" si="1"/>
        <v>0</v>
      </c>
    </row>
    <row r="119">
      <c r="A119" s="55"/>
      <c r="K119" s="48">
        <f t="shared" si="1"/>
        <v>0</v>
      </c>
    </row>
    <row r="120">
      <c r="A120" s="55"/>
      <c r="K120" s="48">
        <f t="shared" si="1"/>
        <v>0</v>
      </c>
    </row>
    <row r="121">
      <c r="A121" s="55"/>
      <c r="K121" s="48">
        <f t="shared" si="1"/>
        <v>0</v>
      </c>
    </row>
    <row r="122">
      <c r="A122" s="55"/>
      <c r="K122" s="48">
        <f t="shared" si="1"/>
        <v>0</v>
      </c>
    </row>
    <row r="123">
      <c r="A123" s="55"/>
      <c r="K123" s="48">
        <f t="shared" si="1"/>
        <v>0</v>
      </c>
    </row>
    <row r="124">
      <c r="A124" s="55"/>
      <c r="K124" s="48">
        <f t="shared" si="1"/>
        <v>0</v>
      </c>
    </row>
    <row r="125">
      <c r="A125" s="55"/>
      <c r="K125" s="48">
        <f t="shared" si="1"/>
        <v>0</v>
      </c>
    </row>
    <row r="126">
      <c r="A126" s="55"/>
      <c r="K126" s="48">
        <f t="shared" si="1"/>
        <v>0</v>
      </c>
    </row>
    <row r="127">
      <c r="A127" s="55"/>
      <c r="K127" s="48">
        <f t="shared" si="1"/>
        <v>0</v>
      </c>
    </row>
    <row r="128">
      <c r="A128" s="55"/>
      <c r="K128" s="48">
        <f t="shared" si="1"/>
        <v>0</v>
      </c>
    </row>
    <row r="129">
      <c r="A129" s="55"/>
      <c r="K129" s="48">
        <f t="shared" si="1"/>
        <v>0</v>
      </c>
    </row>
    <row r="130">
      <c r="A130" s="55"/>
      <c r="K130" s="48">
        <f t="shared" si="1"/>
        <v>0</v>
      </c>
    </row>
    <row r="131">
      <c r="A131" s="55"/>
      <c r="K131" s="48">
        <f t="shared" si="1"/>
        <v>0</v>
      </c>
    </row>
    <row r="132">
      <c r="A132" s="55"/>
      <c r="K132" s="48">
        <f t="shared" si="1"/>
        <v>0</v>
      </c>
    </row>
    <row r="133">
      <c r="A133" s="55"/>
      <c r="K133" s="48">
        <f t="shared" si="1"/>
        <v>0</v>
      </c>
    </row>
    <row r="134">
      <c r="A134" s="55"/>
      <c r="K134" s="48">
        <f t="shared" si="1"/>
        <v>0</v>
      </c>
    </row>
    <row r="135">
      <c r="A135" s="55"/>
      <c r="K135" s="48">
        <f t="shared" si="1"/>
        <v>0</v>
      </c>
    </row>
    <row r="136">
      <c r="A136" s="55"/>
      <c r="K136" s="48">
        <f t="shared" si="1"/>
        <v>0</v>
      </c>
    </row>
    <row r="137">
      <c r="A137" s="55"/>
      <c r="K137" s="48">
        <f t="shared" si="1"/>
        <v>0</v>
      </c>
    </row>
    <row r="138">
      <c r="A138" s="55"/>
      <c r="K138" s="48">
        <f t="shared" si="1"/>
        <v>0</v>
      </c>
    </row>
    <row r="139">
      <c r="A139" s="55"/>
      <c r="K139" s="48">
        <f t="shared" si="1"/>
        <v>0</v>
      </c>
    </row>
    <row r="140">
      <c r="A140" s="55"/>
      <c r="K140" s="48">
        <f t="shared" si="1"/>
        <v>0</v>
      </c>
    </row>
    <row r="141">
      <c r="A141" s="55"/>
      <c r="K141" s="48">
        <f t="shared" si="1"/>
        <v>0</v>
      </c>
    </row>
    <row r="142">
      <c r="A142" s="55"/>
      <c r="K142" s="48">
        <f t="shared" si="1"/>
        <v>0</v>
      </c>
    </row>
    <row r="143">
      <c r="A143" s="55"/>
      <c r="K143" s="48">
        <f t="shared" si="1"/>
        <v>0</v>
      </c>
    </row>
    <row r="144">
      <c r="A144" s="55"/>
      <c r="K144" s="48">
        <f t="shared" si="1"/>
        <v>0</v>
      </c>
    </row>
    <row r="145">
      <c r="A145" s="55"/>
      <c r="K145" s="48">
        <f t="shared" si="1"/>
        <v>0</v>
      </c>
    </row>
    <row r="146">
      <c r="A146" s="55"/>
      <c r="K146" s="48">
        <f t="shared" si="1"/>
        <v>0</v>
      </c>
    </row>
    <row r="147">
      <c r="A147" s="55"/>
      <c r="K147" s="48">
        <f t="shared" si="1"/>
        <v>0</v>
      </c>
    </row>
    <row r="148">
      <c r="A148" s="55"/>
      <c r="K148" s="48">
        <f t="shared" si="1"/>
        <v>0</v>
      </c>
    </row>
    <row r="149">
      <c r="A149" s="55"/>
      <c r="K149" s="48">
        <f t="shared" si="1"/>
        <v>0</v>
      </c>
    </row>
    <row r="150">
      <c r="A150" s="55"/>
      <c r="K150" s="48">
        <f t="shared" si="1"/>
        <v>0</v>
      </c>
    </row>
    <row r="151">
      <c r="A151" s="55"/>
      <c r="K151" s="48">
        <f t="shared" si="1"/>
        <v>0</v>
      </c>
    </row>
    <row r="152">
      <c r="A152" s="55"/>
      <c r="K152" s="48">
        <f t="shared" si="1"/>
        <v>0</v>
      </c>
    </row>
    <row r="153">
      <c r="A153" s="55"/>
      <c r="K153" s="48">
        <f t="shared" si="1"/>
        <v>0</v>
      </c>
    </row>
    <row r="154">
      <c r="A154" s="55"/>
      <c r="K154" s="48">
        <f t="shared" si="1"/>
        <v>0</v>
      </c>
    </row>
    <row r="155">
      <c r="A155" s="55"/>
      <c r="K155" s="48">
        <f t="shared" si="1"/>
        <v>0</v>
      </c>
    </row>
    <row r="156">
      <c r="A156" s="55"/>
      <c r="K156" s="48">
        <f t="shared" si="1"/>
        <v>0</v>
      </c>
    </row>
    <row r="157">
      <c r="A157" s="55"/>
      <c r="K157" s="48">
        <f t="shared" si="1"/>
        <v>0</v>
      </c>
    </row>
    <row r="158">
      <c r="A158" s="55"/>
      <c r="K158" s="48">
        <f t="shared" si="1"/>
        <v>0</v>
      </c>
    </row>
    <row r="159">
      <c r="A159" s="55"/>
      <c r="K159" s="48">
        <f t="shared" si="1"/>
        <v>0</v>
      </c>
    </row>
    <row r="160">
      <c r="A160" s="55"/>
      <c r="K160" s="48">
        <f t="shared" si="1"/>
        <v>0</v>
      </c>
    </row>
    <row r="161">
      <c r="A161" s="55"/>
      <c r="K161" s="48">
        <f t="shared" si="1"/>
        <v>0</v>
      </c>
    </row>
    <row r="162">
      <c r="A162" s="55"/>
      <c r="K162" s="48">
        <f t="shared" si="1"/>
        <v>0</v>
      </c>
    </row>
    <row r="163">
      <c r="A163" s="55"/>
      <c r="K163" s="48">
        <f t="shared" si="1"/>
        <v>0</v>
      </c>
    </row>
    <row r="164">
      <c r="A164" s="55"/>
      <c r="K164" s="48">
        <f t="shared" si="1"/>
        <v>0</v>
      </c>
    </row>
    <row r="165">
      <c r="A165" s="55"/>
      <c r="K165" s="48">
        <f t="shared" si="1"/>
        <v>0</v>
      </c>
    </row>
    <row r="166">
      <c r="A166" s="55"/>
      <c r="K166" s="48">
        <f t="shared" si="1"/>
        <v>0</v>
      </c>
    </row>
    <row r="167">
      <c r="A167" s="55"/>
      <c r="K167" s="48">
        <f t="shared" si="1"/>
        <v>0</v>
      </c>
    </row>
    <row r="168">
      <c r="A168" s="55"/>
      <c r="K168" s="48">
        <f t="shared" si="1"/>
        <v>0</v>
      </c>
    </row>
    <row r="169">
      <c r="A169" s="55"/>
      <c r="K169" s="48">
        <f t="shared" si="1"/>
        <v>0</v>
      </c>
    </row>
    <row r="170">
      <c r="A170" s="55"/>
      <c r="K170" s="48">
        <f t="shared" si="1"/>
        <v>0</v>
      </c>
    </row>
    <row r="171">
      <c r="A171" s="55"/>
      <c r="K171" s="48">
        <f t="shared" si="1"/>
        <v>0</v>
      </c>
    </row>
    <row r="172">
      <c r="A172" s="55"/>
      <c r="K172" s="48">
        <f t="shared" si="1"/>
        <v>0</v>
      </c>
    </row>
    <row r="173">
      <c r="A173" s="55"/>
      <c r="K173" s="48">
        <f t="shared" si="1"/>
        <v>0</v>
      </c>
    </row>
    <row r="174">
      <c r="A174" s="55"/>
      <c r="K174" s="48">
        <f t="shared" si="1"/>
        <v>0</v>
      </c>
    </row>
    <row r="175">
      <c r="A175" s="55"/>
      <c r="K175" s="48">
        <f t="shared" si="1"/>
        <v>0</v>
      </c>
    </row>
    <row r="176">
      <c r="A176" s="55"/>
      <c r="K176" s="48">
        <f t="shared" si="1"/>
        <v>0</v>
      </c>
    </row>
    <row r="177">
      <c r="A177" s="55"/>
      <c r="K177" s="48">
        <f t="shared" si="1"/>
        <v>0</v>
      </c>
    </row>
    <row r="178">
      <c r="A178" s="55"/>
      <c r="K178" s="48">
        <f t="shared" si="1"/>
        <v>0</v>
      </c>
    </row>
    <row r="179">
      <c r="A179" s="55"/>
      <c r="K179" s="48">
        <f t="shared" si="1"/>
        <v>0</v>
      </c>
    </row>
    <row r="180">
      <c r="A180" s="55"/>
      <c r="K180" s="48">
        <f t="shared" si="1"/>
        <v>0</v>
      </c>
    </row>
    <row r="181">
      <c r="A181" s="55"/>
      <c r="K181" s="48">
        <f t="shared" si="1"/>
        <v>0</v>
      </c>
    </row>
    <row r="182">
      <c r="A182" s="55"/>
      <c r="K182" s="48">
        <f t="shared" si="1"/>
        <v>0</v>
      </c>
    </row>
    <row r="183">
      <c r="A183" s="55"/>
      <c r="K183" s="48">
        <f t="shared" si="1"/>
        <v>0</v>
      </c>
    </row>
    <row r="184">
      <c r="A184" s="55"/>
      <c r="K184" s="48">
        <f t="shared" si="1"/>
        <v>0</v>
      </c>
    </row>
    <row r="185">
      <c r="A185" s="55"/>
      <c r="K185" s="48">
        <f t="shared" si="1"/>
        <v>0</v>
      </c>
    </row>
    <row r="186">
      <c r="A186" s="55"/>
      <c r="K186" s="48">
        <f t="shared" si="1"/>
        <v>0</v>
      </c>
    </row>
    <row r="187">
      <c r="A187" s="55"/>
      <c r="K187" s="48">
        <f t="shared" si="1"/>
        <v>0</v>
      </c>
    </row>
    <row r="188">
      <c r="A188" s="55"/>
      <c r="K188" s="48">
        <f t="shared" si="1"/>
        <v>0</v>
      </c>
    </row>
    <row r="189">
      <c r="A189" s="55"/>
      <c r="K189" s="48">
        <f t="shared" si="1"/>
        <v>0</v>
      </c>
    </row>
    <row r="190">
      <c r="A190" s="55"/>
      <c r="K190" s="48">
        <f t="shared" si="1"/>
        <v>0</v>
      </c>
    </row>
    <row r="191">
      <c r="A191" s="55"/>
      <c r="K191" s="48">
        <f t="shared" si="1"/>
        <v>0</v>
      </c>
    </row>
    <row r="192">
      <c r="A192" s="55"/>
      <c r="K192" s="48">
        <f t="shared" si="1"/>
        <v>0</v>
      </c>
    </row>
    <row r="193">
      <c r="A193" s="55"/>
      <c r="K193" s="48">
        <f t="shared" si="1"/>
        <v>0</v>
      </c>
    </row>
    <row r="194">
      <c r="A194" s="55"/>
      <c r="K194" s="48">
        <f t="shared" si="1"/>
        <v>0</v>
      </c>
    </row>
    <row r="195">
      <c r="A195" s="55"/>
      <c r="K195" s="48">
        <f t="shared" si="1"/>
        <v>0</v>
      </c>
    </row>
    <row r="196">
      <c r="A196" s="55"/>
      <c r="K196" s="48">
        <f t="shared" si="1"/>
        <v>0</v>
      </c>
    </row>
    <row r="197">
      <c r="A197" s="55"/>
      <c r="K197" s="48">
        <f t="shared" si="1"/>
        <v>0</v>
      </c>
    </row>
    <row r="198">
      <c r="A198" s="55"/>
      <c r="K198" s="48">
        <f t="shared" si="1"/>
        <v>0</v>
      </c>
    </row>
    <row r="199">
      <c r="A199" s="55"/>
      <c r="K199" s="48">
        <f t="shared" si="1"/>
        <v>0</v>
      </c>
    </row>
    <row r="200">
      <c r="A200" s="55"/>
      <c r="K200" s="48">
        <f t="shared" si="1"/>
        <v>0</v>
      </c>
    </row>
    <row r="201">
      <c r="A201" s="55"/>
      <c r="K201" s="48">
        <f t="shared" si="1"/>
        <v>0</v>
      </c>
    </row>
    <row r="202">
      <c r="A202" s="55"/>
      <c r="K202" s="48">
        <f t="shared" si="1"/>
        <v>0</v>
      </c>
    </row>
    <row r="203">
      <c r="A203" s="55"/>
      <c r="K203" s="48">
        <f t="shared" si="1"/>
        <v>0</v>
      </c>
    </row>
    <row r="204">
      <c r="A204" s="55"/>
      <c r="K204" s="48">
        <f t="shared" si="1"/>
        <v>0</v>
      </c>
    </row>
    <row r="205">
      <c r="A205" s="55"/>
      <c r="K205" s="48">
        <f t="shared" si="1"/>
        <v>0</v>
      </c>
    </row>
    <row r="206">
      <c r="A206" s="55"/>
      <c r="K206" s="48">
        <f t="shared" si="1"/>
        <v>0</v>
      </c>
    </row>
    <row r="207">
      <c r="A207" s="55"/>
      <c r="K207" s="48">
        <f t="shared" si="1"/>
        <v>0</v>
      </c>
    </row>
    <row r="208">
      <c r="A208" s="55"/>
      <c r="K208" s="48">
        <f t="shared" si="1"/>
        <v>0</v>
      </c>
    </row>
    <row r="209">
      <c r="A209" s="55"/>
      <c r="K209" s="48">
        <f t="shared" si="1"/>
        <v>0</v>
      </c>
    </row>
    <row r="210">
      <c r="A210" s="55"/>
      <c r="K210" s="48">
        <f t="shared" si="1"/>
        <v>0</v>
      </c>
    </row>
    <row r="211">
      <c r="A211" s="55"/>
      <c r="K211" s="48">
        <f t="shared" si="1"/>
        <v>0</v>
      </c>
    </row>
    <row r="212">
      <c r="A212" s="55"/>
      <c r="K212" s="48">
        <f t="shared" si="1"/>
        <v>0</v>
      </c>
    </row>
    <row r="213">
      <c r="A213" s="55"/>
      <c r="K213" s="48">
        <f t="shared" si="1"/>
        <v>0</v>
      </c>
    </row>
    <row r="214">
      <c r="A214" s="55"/>
      <c r="K214" s="48">
        <f t="shared" si="1"/>
        <v>0</v>
      </c>
    </row>
    <row r="215">
      <c r="A215" s="55"/>
      <c r="K215" s="48">
        <f t="shared" si="1"/>
        <v>0</v>
      </c>
    </row>
    <row r="216">
      <c r="A216" s="55"/>
      <c r="K216" s="48">
        <f t="shared" si="1"/>
        <v>0</v>
      </c>
    </row>
    <row r="217">
      <c r="A217" s="55"/>
      <c r="K217" s="48">
        <f t="shared" si="1"/>
        <v>0</v>
      </c>
    </row>
    <row r="218">
      <c r="A218" s="55"/>
      <c r="K218" s="48">
        <f t="shared" si="1"/>
        <v>0</v>
      </c>
    </row>
    <row r="219">
      <c r="A219" s="55"/>
      <c r="K219" s="48">
        <f t="shared" si="1"/>
        <v>0</v>
      </c>
    </row>
    <row r="220">
      <c r="A220" s="55"/>
      <c r="K220" s="48">
        <f t="shared" si="1"/>
        <v>0</v>
      </c>
    </row>
    <row r="221">
      <c r="A221" s="55"/>
      <c r="K221" s="48">
        <f t="shared" si="1"/>
        <v>0</v>
      </c>
    </row>
    <row r="222">
      <c r="A222" s="55"/>
      <c r="K222" s="48">
        <f t="shared" si="1"/>
        <v>0</v>
      </c>
    </row>
    <row r="223">
      <c r="A223" s="55"/>
      <c r="K223" s="48">
        <f t="shared" si="1"/>
        <v>0</v>
      </c>
    </row>
    <row r="224">
      <c r="A224" s="55"/>
      <c r="K224" s="48">
        <f t="shared" si="1"/>
        <v>0</v>
      </c>
    </row>
    <row r="225">
      <c r="A225" s="55"/>
      <c r="K225" s="48">
        <f t="shared" si="1"/>
        <v>0</v>
      </c>
    </row>
    <row r="226">
      <c r="A226" s="55"/>
      <c r="K226" s="48">
        <f t="shared" si="1"/>
        <v>0</v>
      </c>
    </row>
    <row r="227">
      <c r="A227" s="55"/>
      <c r="K227" s="48">
        <f t="shared" si="1"/>
        <v>0</v>
      </c>
    </row>
    <row r="228">
      <c r="A228" s="55"/>
      <c r="K228" s="48">
        <f t="shared" si="1"/>
        <v>0</v>
      </c>
    </row>
    <row r="229">
      <c r="A229" s="55"/>
      <c r="K229" s="48">
        <f t="shared" si="1"/>
        <v>0</v>
      </c>
    </row>
    <row r="230">
      <c r="A230" s="55"/>
      <c r="K230" s="48">
        <f t="shared" si="1"/>
        <v>0</v>
      </c>
    </row>
    <row r="231">
      <c r="A231" s="55"/>
      <c r="K231" s="48">
        <f t="shared" si="1"/>
        <v>0</v>
      </c>
    </row>
    <row r="232">
      <c r="A232" s="55"/>
      <c r="K232" s="48">
        <f t="shared" si="1"/>
        <v>0</v>
      </c>
    </row>
    <row r="233">
      <c r="A233" s="55"/>
      <c r="K233" s="48">
        <f t="shared" si="1"/>
        <v>0</v>
      </c>
    </row>
    <row r="234">
      <c r="A234" s="55"/>
      <c r="K234" s="48">
        <f t="shared" si="1"/>
        <v>0</v>
      </c>
    </row>
    <row r="235">
      <c r="A235" s="55"/>
      <c r="K235" s="48">
        <f t="shared" si="1"/>
        <v>0</v>
      </c>
    </row>
    <row r="236">
      <c r="A236" s="55"/>
      <c r="K236" s="48">
        <f t="shared" si="1"/>
        <v>0</v>
      </c>
    </row>
    <row r="237">
      <c r="A237" s="55"/>
      <c r="K237" s="48">
        <f t="shared" si="1"/>
        <v>0</v>
      </c>
    </row>
    <row r="238">
      <c r="A238" s="55"/>
      <c r="K238" s="48">
        <f t="shared" si="1"/>
        <v>0</v>
      </c>
    </row>
    <row r="239">
      <c r="A239" s="55"/>
      <c r="K239" s="48">
        <f t="shared" si="1"/>
        <v>0</v>
      </c>
    </row>
    <row r="240">
      <c r="A240" s="55"/>
      <c r="K240" s="48">
        <f t="shared" si="1"/>
        <v>0</v>
      </c>
    </row>
    <row r="241">
      <c r="A241" s="55"/>
      <c r="K241" s="48">
        <f t="shared" si="1"/>
        <v>0</v>
      </c>
    </row>
    <row r="242">
      <c r="A242" s="55"/>
      <c r="K242" s="48">
        <f t="shared" si="1"/>
        <v>0</v>
      </c>
    </row>
    <row r="243">
      <c r="A243" s="55"/>
      <c r="K243" s="48">
        <f t="shared" si="1"/>
        <v>0</v>
      </c>
    </row>
    <row r="244">
      <c r="A244" s="55"/>
      <c r="K244" s="48">
        <f t="shared" si="1"/>
        <v>0</v>
      </c>
    </row>
    <row r="245">
      <c r="A245" s="55"/>
      <c r="K245" s="48">
        <f t="shared" si="1"/>
        <v>0</v>
      </c>
    </row>
    <row r="246">
      <c r="A246" s="55"/>
      <c r="K246" s="48">
        <f t="shared" si="1"/>
        <v>0</v>
      </c>
    </row>
    <row r="247">
      <c r="A247" s="55"/>
      <c r="K247" s="48">
        <f t="shared" si="1"/>
        <v>0</v>
      </c>
    </row>
    <row r="248">
      <c r="A248" s="55"/>
      <c r="K248" s="48">
        <f t="shared" si="1"/>
        <v>0</v>
      </c>
    </row>
    <row r="249">
      <c r="A249" s="55"/>
      <c r="K249" s="48">
        <f t="shared" si="1"/>
        <v>0</v>
      </c>
    </row>
    <row r="250">
      <c r="A250" s="55"/>
      <c r="K250" s="48">
        <f t="shared" si="1"/>
        <v>0</v>
      </c>
    </row>
    <row r="251">
      <c r="A251" s="55"/>
      <c r="K251" s="48">
        <f t="shared" si="1"/>
        <v>0</v>
      </c>
    </row>
    <row r="252">
      <c r="A252" s="55"/>
      <c r="K252" s="48">
        <f t="shared" si="1"/>
        <v>0</v>
      </c>
    </row>
    <row r="253">
      <c r="A253" s="55"/>
      <c r="K253" s="48">
        <f t="shared" si="1"/>
        <v>0</v>
      </c>
    </row>
    <row r="254">
      <c r="A254" s="55"/>
      <c r="K254" s="48">
        <f t="shared" si="1"/>
        <v>0</v>
      </c>
    </row>
    <row r="255">
      <c r="A255" s="55"/>
      <c r="K255" s="48">
        <f t="shared" si="1"/>
        <v>0</v>
      </c>
    </row>
    <row r="256">
      <c r="A256" s="55"/>
      <c r="K256" s="48">
        <f t="shared" si="1"/>
        <v>0</v>
      </c>
    </row>
    <row r="257">
      <c r="A257" s="55"/>
      <c r="K257" s="48">
        <f t="shared" si="1"/>
        <v>0</v>
      </c>
    </row>
    <row r="258">
      <c r="A258" s="55"/>
      <c r="K258" s="48">
        <f t="shared" si="1"/>
        <v>0</v>
      </c>
    </row>
    <row r="259">
      <c r="A259" s="55"/>
      <c r="K259" s="48">
        <f t="shared" si="1"/>
        <v>0</v>
      </c>
    </row>
    <row r="260">
      <c r="A260" s="55"/>
      <c r="K260" s="48">
        <f t="shared" si="1"/>
        <v>0</v>
      </c>
    </row>
    <row r="261">
      <c r="A261" s="55"/>
      <c r="K261" s="48">
        <f t="shared" si="1"/>
        <v>0</v>
      </c>
    </row>
    <row r="262">
      <c r="A262" s="55"/>
      <c r="K262" s="48">
        <f t="shared" si="1"/>
        <v>0</v>
      </c>
    </row>
    <row r="263">
      <c r="A263" s="55"/>
      <c r="K263" s="48">
        <f t="shared" si="1"/>
        <v>0</v>
      </c>
    </row>
    <row r="264">
      <c r="A264" s="55"/>
      <c r="K264" s="48">
        <f t="shared" si="1"/>
        <v>0</v>
      </c>
    </row>
    <row r="265">
      <c r="A265" s="55"/>
      <c r="K265" s="48">
        <f t="shared" si="1"/>
        <v>0</v>
      </c>
    </row>
    <row r="266">
      <c r="A266" s="55"/>
      <c r="K266" s="48">
        <f t="shared" si="1"/>
        <v>0</v>
      </c>
    </row>
    <row r="267">
      <c r="A267" s="55"/>
      <c r="K267" s="48">
        <f t="shared" si="1"/>
        <v>0</v>
      </c>
    </row>
    <row r="268">
      <c r="A268" s="55"/>
      <c r="K268" s="48">
        <f t="shared" si="1"/>
        <v>0</v>
      </c>
    </row>
    <row r="269">
      <c r="A269" s="55"/>
      <c r="K269" s="48">
        <f t="shared" si="1"/>
        <v>0</v>
      </c>
    </row>
    <row r="270">
      <c r="A270" s="55"/>
      <c r="K270" s="48">
        <f t="shared" si="1"/>
        <v>0</v>
      </c>
    </row>
    <row r="271">
      <c r="A271" s="55"/>
      <c r="K271" s="48">
        <f t="shared" si="1"/>
        <v>0</v>
      </c>
    </row>
    <row r="272">
      <c r="A272" s="55"/>
      <c r="K272" s="48">
        <f t="shared" si="1"/>
        <v>0</v>
      </c>
    </row>
    <row r="273">
      <c r="A273" s="55"/>
      <c r="K273" s="48">
        <f t="shared" si="1"/>
        <v>0</v>
      </c>
    </row>
    <row r="274">
      <c r="A274" s="55"/>
      <c r="K274" s="48">
        <f t="shared" si="1"/>
        <v>0</v>
      </c>
    </row>
    <row r="275">
      <c r="A275" s="55"/>
      <c r="K275" s="48">
        <f t="shared" si="1"/>
        <v>0</v>
      </c>
    </row>
    <row r="276">
      <c r="A276" s="55"/>
      <c r="K276" s="48">
        <f t="shared" si="1"/>
        <v>0</v>
      </c>
    </row>
    <row r="277">
      <c r="A277" s="55"/>
      <c r="K277" s="48">
        <f t="shared" si="1"/>
        <v>0</v>
      </c>
    </row>
    <row r="278">
      <c r="A278" s="55"/>
      <c r="K278" s="48">
        <f t="shared" si="1"/>
        <v>0</v>
      </c>
    </row>
    <row r="279">
      <c r="A279" s="55"/>
      <c r="K279" s="48">
        <f t="shared" si="1"/>
        <v>0</v>
      </c>
    </row>
    <row r="280">
      <c r="A280" s="55"/>
      <c r="K280" s="48">
        <f t="shared" si="1"/>
        <v>0</v>
      </c>
    </row>
    <row r="281">
      <c r="A281" s="55"/>
      <c r="K281" s="48">
        <f t="shared" si="1"/>
        <v>0</v>
      </c>
    </row>
    <row r="282">
      <c r="A282" s="55"/>
      <c r="K282" s="48">
        <f t="shared" si="1"/>
        <v>0</v>
      </c>
    </row>
    <row r="283">
      <c r="A283" s="55"/>
      <c r="K283" s="48">
        <f t="shared" si="1"/>
        <v>0</v>
      </c>
    </row>
    <row r="284">
      <c r="A284" s="55"/>
      <c r="K284" s="48">
        <f t="shared" si="1"/>
        <v>0</v>
      </c>
    </row>
    <row r="285">
      <c r="A285" s="55"/>
      <c r="K285" s="48">
        <f t="shared" si="1"/>
        <v>0</v>
      </c>
    </row>
    <row r="286">
      <c r="A286" s="55"/>
      <c r="K286" s="48">
        <f t="shared" si="1"/>
        <v>0</v>
      </c>
    </row>
    <row r="287">
      <c r="A287" s="55"/>
      <c r="K287" s="48">
        <f t="shared" si="1"/>
        <v>0</v>
      </c>
    </row>
    <row r="288">
      <c r="A288" s="55"/>
      <c r="K288" s="48">
        <f t="shared" si="1"/>
        <v>0</v>
      </c>
    </row>
    <row r="289">
      <c r="A289" s="55"/>
      <c r="K289" s="48">
        <f t="shared" si="1"/>
        <v>0</v>
      </c>
    </row>
    <row r="290">
      <c r="A290" s="55"/>
      <c r="K290" s="48">
        <f t="shared" si="1"/>
        <v>0</v>
      </c>
    </row>
    <row r="291">
      <c r="A291" s="55"/>
      <c r="K291" s="48">
        <f t="shared" si="1"/>
        <v>0</v>
      </c>
    </row>
    <row r="292">
      <c r="A292" s="55"/>
      <c r="K292" s="48">
        <f t="shared" si="1"/>
        <v>0</v>
      </c>
    </row>
    <row r="293">
      <c r="A293" s="55"/>
      <c r="K293" s="48">
        <f t="shared" si="1"/>
        <v>0</v>
      </c>
    </row>
    <row r="294">
      <c r="A294" s="55"/>
      <c r="K294" s="48">
        <f t="shared" si="1"/>
        <v>0</v>
      </c>
    </row>
    <row r="295">
      <c r="A295" s="55"/>
      <c r="K295" s="48">
        <f t="shared" si="1"/>
        <v>0</v>
      </c>
    </row>
    <row r="296">
      <c r="A296" s="55"/>
      <c r="K296" s="48">
        <f t="shared" si="1"/>
        <v>0</v>
      </c>
    </row>
    <row r="297">
      <c r="A297" s="55"/>
      <c r="K297" s="48">
        <f t="shared" si="1"/>
        <v>0</v>
      </c>
    </row>
    <row r="298">
      <c r="A298" s="55"/>
      <c r="K298" s="48">
        <f t="shared" si="1"/>
        <v>0</v>
      </c>
    </row>
    <row r="299">
      <c r="A299" s="55"/>
      <c r="K299" s="48">
        <f t="shared" si="1"/>
        <v>0</v>
      </c>
    </row>
    <row r="300">
      <c r="A300" s="55"/>
      <c r="K300" s="48">
        <f t="shared" si="1"/>
        <v>0</v>
      </c>
    </row>
    <row r="301">
      <c r="A301" s="55"/>
      <c r="K301" s="48">
        <f t="shared" si="1"/>
        <v>0</v>
      </c>
    </row>
    <row r="302">
      <c r="A302" s="55"/>
      <c r="K302" s="48">
        <f t="shared" si="1"/>
        <v>0</v>
      </c>
    </row>
    <row r="303">
      <c r="A303" s="55"/>
      <c r="K303" s="48">
        <f t="shared" si="1"/>
        <v>0</v>
      </c>
    </row>
    <row r="304">
      <c r="A304" s="55"/>
      <c r="K304" s="48">
        <f t="shared" si="1"/>
        <v>0</v>
      </c>
    </row>
    <row r="305">
      <c r="A305" s="55"/>
      <c r="K305" s="48">
        <f t="shared" si="1"/>
        <v>0</v>
      </c>
    </row>
    <row r="306">
      <c r="A306" s="55"/>
      <c r="K306" s="48">
        <f t="shared" si="1"/>
        <v>0</v>
      </c>
    </row>
    <row r="307">
      <c r="A307" s="55"/>
      <c r="K307" s="48">
        <f t="shared" si="1"/>
        <v>0</v>
      </c>
    </row>
    <row r="308">
      <c r="A308" s="55"/>
      <c r="K308" s="48">
        <f t="shared" si="1"/>
        <v>0</v>
      </c>
    </row>
    <row r="309">
      <c r="A309" s="55"/>
      <c r="K309" s="48">
        <f t="shared" si="1"/>
        <v>0</v>
      </c>
    </row>
    <row r="310">
      <c r="A310" s="55"/>
      <c r="K310" s="48">
        <f t="shared" si="1"/>
        <v>0</v>
      </c>
    </row>
    <row r="311">
      <c r="A311" s="55"/>
      <c r="K311" s="48">
        <f t="shared" si="1"/>
        <v>0</v>
      </c>
    </row>
    <row r="312">
      <c r="A312" s="55"/>
      <c r="K312" s="48">
        <f t="shared" si="1"/>
        <v>0</v>
      </c>
    </row>
    <row r="313">
      <c r="A313" s="55"/>
      <c r="K313" s="48">
        <f t="shared" si="1"/>
        <v>0</v>
      </c>
    </row>
    <row r="314">
      <c r="A314" s="55"/>
      <c r="K314" s="48">
        <f t="shared" si="1"/>
        <v>0</v>
      </c>
    </row>
    <row r="315">
      <c r="A315" s="55"/>
      <c r="K315" s="48">
        <f t="shared" si="1"/>
        <v>0</v>
      </c>
    </row>
    <row r="316">
      <c r="A316" s="55"/>
      <c r="K316" s="48">
        <f t="shared" si="1"/>
        <v>0</v>
      </c>
    </row>
    <row r="317">
      <c r="A317" s="55"/>
      <c r="K317" s="48">
        <f t="shared" si="1"/>
        <v>0</v>
      </c>
    </row>
    <row r="318">
      <c r="A318" s="55"/>
      <c r="K318" s="48">
        <f t="shared" si="1"/>
        <v>0</v>
      </c>
    </row>
    <row r="319">
      <c r="A319" s="55"/>
      <c r="K319" s="48">
        <f t="shared" si="1"/>
        <v>0</v>
      </c>
    </row>
    <row r="320">
      <c r="A320" s="55"/>
      <c r="K320" s="48">
        <f t="shared" si="1"/>
        <v>0</v>
      </c>
    </row>
    <row r="321">
      <c r="A321" s="55"/>
      <c r="K321" s="48">
        <f t="shared" si="1"/>
        <v>0</v>
      </c>
    </row>
    <row r="322">
      <c r="A322" s="55"/>
      <c r="K322" s="48">
        <f t="shared" si="1"/>
        <v>0</v>
      </c>
    </row>
    <row r="323">
      <c r="A323" s="55"/>
      <c r="K323" s="48">
        <f t="shared" si="1"/>
        <v>0</v>
      </c>
    </row>
    <row r="324">
      <c r="A324" s="55"/>
      <c r="K324" s="48">
        <f t="shared" si="1"/>
        <v>0</v>
      </c>
    </row>
    <row r="325">
      <c r="A325" s="55"/>
      <c r="K325" s="48">
        <f t="shared" si="1"/>
        <v>0</v>
      </c>
    </row>
    <row r="326">
      <c r="A326" s="55"/>
      <c r="K326" s="48">
        <f t="shared" si="1"/>
        <v>0</v>
      </c>
    </row>
    <row r="327">
      <c r="A327" s="55"/>
      <c r="K327" s="48">
        <f t="shared" si="1"/>
        <v>0</v>
      </c>
    </row>
    <row r="328">
      <c r="A328" s="55"/>
      <c r="K328" s="48">
        <f t="shared" si="1"/>
        <v>0</v>
      </c>
    </row>
    <row r="329">
      <c r="A329" s="55"/>
      <c r="K329" s="48">
        <f t="shared" si="1"/>
        <v>0</v>
      </c>
    </row>
    <row r="330">
      <c r="A330" s="55"/>
      <c r="K330" s="48">
        <f t="shared" si="1"/>
        <v>0</v>
      </c>
    </row>
    <row r="331">
      <c r="A331" s="55"/>
      <c r="K331" s="48">
        <f t="shared" si="1"/>
        <v>0</v>
      </c>
    </row>
    <row r="332">
      <c r="A332" s="55"/>
      <c r="K332" s="48">
        <f t="shared" si="1"/>
        <v>0</v>
      </c>
    </row>
    <row r="333">
      <c r="A333" s="55"/>
      <c r="K333" s="48">
        <f t="shared" si="1"/>
        <v>0</v>
      </c>
    </row>
    <row r="334">
      <c r="A334" s="55"/>
      <c r="K334" s="48">
        <f t="shared" si="1"/>
        <v>0</v>
      </c>
    </row>
    <row r="335">
      <c r="A335" s="55"/>
      <c r="K335" s="48">
        <f t="shared" si="1"/>
        <v>0</v>
      </c>
    </row>
    <row r="336">
      <c r="A336" s="55"/>
      <c r="K336" s="48">
        <f t="shared" si="1"/>
        <v>0</v>
      </c>
    </row>
    <row r="337">
      <c r="A337" s="55"/>
      <c r="K337" s="48">
        <f t="shared" si="1"/>
        <v>0</v>
      </c>
    </row>
    <row r="338">
      <c r="A338" s="55"/>
      <c r="K338" s="48">
        <f t="shared" si="1"/>
        <v>0</v>
      </c>
    </row>
    <row r="339">
      <c r="A339" s="55"/>
      <c r="K339" s="48">
        <f t="shared" si="1"/>
        <v>0</v>
      </c>
    </row>
    <row r="340">
      <c r="A340" s="55"/>
      <c r="K340" s="48">
        <f t="shared" si="1"/>
        <v>0</v>
      </c>
    </row>
    <row r="341">
      <c r="A341" s="55"/>
      <c r="K341" s="48">
        <f t="shared" si="1"/>
        <v>0</v>
      </c>
    </row>
    <row r="342">
      <c r="A342" s="55"/>
      <c r="K342" s="48">
        <f t="shared" si="1"/>
        <v>0</v>
      </c>
    </row>
    <row r="343">
      <c r="A343" s="55"/>
      <c r="K343" s="48">
        <f t="shared" si="1"/>
        <v>0</v>
      </c>
    </row>
    <row r="344">
      <c r="A344" s="55"/>
      <c r="K344" s="48">
        <f t="shared" si="1"/>
        <v>0</v>
      </c>
    </row>
    <row r="345">
      <c r="A345" s="55"/>
      <c r="K345" s="48">
        <f t="shared" si="1"/>
        <v>0</v>
      </c>
    </row>
    <row r="346">
      <c r="A346" s="55"/>
      <c r="K346" s="48">
        <f t="shared" si="1"/>
        <v>0</v>
      </c>
    </row>
    <row r="347">
      <c r="A347" s="55"/>
      <c r="K347" s="48">
        <f t="shared" si="1"/>
        <v>0</v>
      </c>
    </row>
    <row r="348">
      <c r="A348" s="55"/>
      <c r="K348" s="48">
        <f t="shared" si="1"/>
        <v>0</v>
      </c>
    </row>
    <row r="349">
      <c r="A349" s="55"/>
      <c r="K349" s="48">
        <f t="shared" si="1"/>
        <v>0</v>
      </c>
    </row>
    <row r="350">
      <c r="A350" s="55"/>
      <c r="K350" s="48">
        <f t="shared" si="1"/>
        <v>0</v>
      </c>
    </row>
    <row r="351">
      <c r="A351" s="55"/>
      <c r="K351" s="48">
        <f t="shared" si="1"/>
        <v>0</v>
      </c>
    </row>
    <row r="352">
      <c r="A352" s="55"/>
      <c r="K352" s="48">
        <f t="shared" si="1"/>
        <v>0</v>
      </c>
    </row>
    <row r="353">
      <c r="A353" s="55"/>
      <c r="K353" s="48">
        <f t="shared" si="1"/>
        <v>0</v>
      </c>
    </row>
    <row r="354">
      <c r="A354" s="55"/>
      <c r="K354" s="48">
        <f t="shared" si="1"/>
        <v>0</v>
      </c>
    </row>
    <row r="355">
      <c r="A355" s="55"/>
      <c r="K355" s="48">
        <f t="shared" si="1"/>
        <v>0</v>
      </c>
    </row>
    <row r="356">
      <c r="A356" s="55"/>
      <c r="K356" s="48">
        <f t="shared" si="1"/>
        <v>0</v>
      </c>
    </row>
    <row r="357">
      <c r="A357" s="55"/>
      <c r="K357" s="48">
        <f t="shared" si="1"/>
        <v>0</v>
      </c>
    </row>
    <row r="358">
      <c r="A358" s="55"/>
      <c r="K358" s="48">
        <f t="shared" si="1"/>
        <v>0</v>
      </c>
    </row>
    <row r="359">
      <c r="A359" s="55"/>
      <c r="K359" s="48">
        <f t="shared" si="1"/>
        <v>0</v>
      </c>
    </row>
    <row r="360">
      <c r="A360" s="55"/>
      <c r="K360" s="48">
        <f t="shared" si="1"/>
        <v>0</v>
      </c>
    </row>
    <row r="361">
      <c r="A361" s="55"/>
      <c r="K361" s="48">
        <f t="shared" si="1"/>
        <v>0</v>
      </c>
    </row>
    <row r="362">
      <c r="A362" s="55"/>
      <c r="K362" s="48">
        <f t="shared" si="1"/>
        <v>0</v>
      </c>
    </row>
    <row r="363">
      <c r="A363" s="55"/>
      <c r="K363" s="48">
        <f t="shared" si="1"/>
        <v>0</v>
      </c>
    </row>
    <row r="364">
      <c r="A364" s="55"/>
      <c r="K364" s="48">
        <f t="shared" si="1"/>
        <v>0</v>
      </c>
    </row>
    <row r="365">
      <c r="A365" s="55"/>
      <c r="K365" s="48">
        <f t="shared" si="1"/>
        <v>0</v>
      </c>
    </row>
    <row r="366">
      <c r="A366" s="55"/>
      <c r="K366" s="48">
        <f t="shared" si="1"/>
        <v>0</v>
      </c>
    </row>
    <row r="367">
      <c r="A367" s="55"/>
      <c r="K367" s="48">
        <f t="shared" si="1"/>
        <v>0</v>
      </c>
    </row>
    <row r="368">
      <c r="A368" s="55"/>
      <c r="K368" s="48">
        <f t="shared" si="1"/>
        <v>0</v>
      </c>
    </row>
    <row r="369">
      <c r="A369" s="55"/>
      <c r="K369" s="48">
        <f t="shared" si="1"/>
        <v>0</v>
      </c>
    </row>
    <row r="370">
      <c r="A370" s="55"/>
      <c r="K370" s="48">
        <f t="shared" si="1"/>
        <v>0</v>
      </c>
    </row>
    <row r="371">
      <c r="A371" s="55"/>
      <c r="K371" s="48">
        <f t="shared" si="1"/>
        <v>0</v>
      </c>
    </row>
    <row r="372">
      <c r="A372" s="55"/>
      <c r="K372" s="48">
        <f t="shared" si="1"/>
        <v>0</v>
      </c>
    </row>
    <row r="373">
      <c r="A373" s="55"/>
      <c r="K373" s="48">
        <f t="shared" si="1"/>
        <v>0</v>
      </c>
    </row>
    <row r="374">
      <c r="A374" s="55"/>
      <c r="K374" s="48">
        <f t="shared" si="1"/>
        <v>0</v>
      </c>
    </row>
    <row r="375">
      <c r="A375" s="55"/>
      <c r="K375" s="48">
        <f t="shared" si="1"/>
        <v>0</v>
      </c>
    </row>
    <row r="376">
      <c r="A376" s="55"/>
      <c r="K376" s="48">
        <f t="shared" si="1"/>
        <v>0</v>
      </c>
    </row>
    <row r="377">
      <c r="A377" s="55"/>
      <c r="K377" s="48">
        <f t="shared" si="1"/>
        <v>0</v>
      </c>
    </row>
    <row r="378">
      <c r="A378" s="55"/>
      <c r="K378" s="48">
        <f t="shared" si="1"/>
        <v>0</v>
      </c>
    </row>
    <row r="379">
      <c r="A379" s="55"/>
      <c r="K379" s="48">
        <f t="shared" si="1"/>
        <v>0</v>
      </c>
    </row>
    <row r="380">
      <c r="A380" s="55"/>
      <c r="K380" s="48">
        <f t="shared" si="1"/>
        <v>0</v>
      </c>
    </row>
    <row r="381">
      <c r="A381" s="55"/>
      <c r="K381" s="48">
        <f t="shared" si="1"/>
        <v>0</v>
      </c>
    </row>
    <row r="382">
      <c r="A382" s="55"/>
      <c r="K382" s="48">
        <f t="shared" si="1"/>
        <v>0</v>
      </c>
    </row>
    <row r="383">
      <c r="A383" s="55"/>
      <c r="K383" s="48">
        <f t="shared" si="1"/>
        <v>0</v>
      </c>
    </row>
    <row r="384">
      <c r="A384" s="55"/>
      <c r="K384" s="48">
        <f t="shared" si="1"/>
        <v>0</v>
      </c>
    </row>
    <row r="385">
      <c r="A385" s="55"/>
      <c r="K385" s="48">
        <f t="shared" si="1"/>
        <v>0</v>
      </c>
    </row>
    <row r="386">
      <c r="A386" s="55"/>
      <c r="K386" s="48">
        <f t="shared" si="1"/>
        <v>0</v>
      </c>
    </row>
    <row r="387">
      <c r="A387" s="55"/>
      <c r="K387" s="48">
        <f t="shared" si="1"/>
        <v>0</v>
      </c>
    </row>
    <row r="388">
      <c r="A388" s="55"/>
      <c r="K388" s="48">
        <f t="shared" si="1"/>
        <v>0</v>
      </c>
    </row>
    <row r="389">
      <c r="A389" s="55"/>
      <c r="K389" s="48">
        <f t="shared" si="1"/>
        <v>0</v>
      </c>
    </row>
    <row r="390">
      <c r="A390" s="55"/>
      <c r="K390" s="48">
        <f t="shared" si="1"/>
        <v>0</v>
      </c>
    </row>
    <row r="391">
      <c r="A391" s="55"/>
      <c r="K391" s="48">
        <f t="shared" si="1"/>
        <v>0</v>
      </c>
    </row>
    <row r="392">
      <c r="A392" s="55"/>
      <c r="K392" s="48">
        <f t="shared" si="1"/>
        <v>0</v>
      </c>
    </row>
    <row r="393">
      <c r="A393" s="55"/>
      <c r="K393" s="48">
        <f t="shared" si="1"/>
        <v>0</v>
      </c>
    </row>
    <row r="394">
      <c r="A394" s="55"/>
      <c r="K394" s="48">
        <f t="shared" si="1"/>
        <v>0</v>
      </c>
    </row>
    <row r="395">
      <c r="A395" s="55"/>
      <c r="K395" s="48">
        <f t="shared" si="1"/>
        <v>0</v>
      </c>
    </row>
    <row r="396">
      <c r="A396" s="55"/>
      <c r="K396" s="48">
        <f t="shared" si="1"/>
        <v>0</v>
      </c>
    </row>
    <row r="397">
      <c r="A397" s="55"/>
      <c r="K397" s="48">
        <f t="shared" si="1"/>
        <v>0</v>
      </c>
    </row>
    <row r="398">
      <c r="A398" s="55"/>
      <c r="K398" s="48">
        <f t="shared" si="1"/>
        <v>0</v>
      </c>
    </row>
    <row r="399">
      <c r="A399" s="55"/>
      <c r="K399" s="48">
        <f t="shared" si="1"/>
        <v>0</v>
      </c>
    </row>
    <row r="400">
      <c r="A400" s="55"/>
      <c r="K400" s="48">
        <f t="shared" si="1"/>
        <v>0</v>
      </c>
    </row>
    <row r="401">
      <c r="A401" s="55"/>
      <c r="K401" s="48">
        <f t="shared" si="1"/>
        <v>0</v>
      </c>
    </row>
    <row r="402">
      <c r="A402" s="55"/>
      <c r="K402" s="48">
        <f t="shared" si="1"/>
        <v>0</v>
      </c>
    </row>
    <row r="403">
      <c r="A403" s="55"/>
      <c r="K403" s="48">
        <f t="shared" si="1"/>
        <v>0</v>
      </c>
    </row>
    <row r="404">
      <c r="A404" s="55"/>
      <c r="K404" s="48">
        <f t="shared" si="1"/>
        <v>0</v>
      </c>
    </row>
    <row r="405">
      <c r="A405" s="55"/>
      <c r="K405" s="48">
        <f t="shared" si="1"/>
        <v>0</v>
      </c>
    </row>
    <row r="406">
      <c r="A406" s="55"/>
      <c r="K406" s="48">
        <f t="shared" si="1"/>
        <v>0</v>
      </c>
    </row>
    <row r="407">
      <c r="A407" s="55"/>
      <c r="K407" s="48">
        <f t="shared" si="1"/>
        <v>0</v>
      </c>
    </row>
    <row r="408">
      <c r="A408" s="55"/>
      <c r="K408" s="48">
        <f t="shared" si="1"/>
        <v>0</v>
      </c>
    </row>
    <row r="409">
      <c r="A409" s="55"/>
      <c r="K409" s="48">
        <f t="shared" si="1"/>
        <v>0</v>
      </c>
    </row>
    <row r="410">
      <c r="A410" s="55"/>
      <c r="K410" s="48">
        <f t="shared" si="1"/>
        <v>0</v>
      </c>
    </row>
    <row r="411">
      <c r="A411" s="55"/>
      <c r="K411" s="48">
        <f t="shared" si="1"/>
        <v>0</v>
      </c>
    </row>
    <row r="412">
      <c r="A412" s="55"/>
      <c r="K412" s="48">
        <f t="shared" si="1"/>
        <v>0</v>
      </c>
    </row>
    <row r="413">
      <c r="A413" s="55"/>
      <c r="K413" s="48">
        <f t="shared" si="1"/>
        <v>0</v>
      </c>
    </row>
    <row r="414">
      <c r="A414" s="55"/>
      <c r="K414" s="48">
        <f t="shared" si="1"/>
        <v>0</v>
      </c>
    </row>
    <row r="415">
      <c r="A415" s="55"/>
      <c r="K415" s="48">
        <f t="shared" si="1"/>
        <v>0</v>
      </c>
    </row>
    <row r="416">
      <c r="A416" s="55"/>
      <c r="K416" s="48">
        <f t="shared" si="1"/>
        <v>0</v>
      </c>
    </row>
    <row r="417">
      <c r="A417" s="55"/>
      <c r="K417" s="48">
        <f t="shared" si="1"/>
        <v>0</v>
      </c>
    </row>
    <row r="418">
      <c r="A418" s="55"/>
      <c r="K418" s="48">
        <f t="shared" si="1"/>
        <v>0</v>
      </c>
    </row>
    <row r="419">
      <c r="A419" s="55"/>
      <c r="K419" s="48">
        <f t="shared" si="1"/>
        <v>0</v>
      </c>
    </row>
    <row r="420">
      <c r="A420" s="55"/>
      <c r="K420" s="48">
        <f t="shared" si="1"/>
        <v>0</v>
      </c>
    </row>
    <row r="421">
      <c r="A421" s="55"/>
      <c r="K421" s="48">
        <f t="shared" si="1"/>
        <v>0</v>
      </c>
    </row>
    <row r="422">
      <c r="A422" s="55"/>
      <c r="K422" s="48">
        <f t="shared" si="1"/>
        <v>0</v>
      </c>
    </row>
    <row r="423">
      <c r="A423" s="55"/>
      <c r="K423" s="48">
        <f t="shared" si="1"/>
        <v>0</v>
      </c>
    </row>
    <row r="424">
      <c r="A424" s="55"/>
      <c r="K424" s="48">
        <f t="shared" si="1"/>
        <v>0</v>
      </c>
    </row>
    <row r="425">
      <c r="A425" s="55"/>
      <c r="K425" s="48">
        <f t="shared" si="1"/>
        <v>0</v>
      </c>
    </row>
    <row r="426">
      <c r="A426" s="55"/>
      <c r="K426" s="48">
        <f t="shared" si="1"/>
        <v>0</v>
      </c>
    </row>
    <row r="427">
      <c r="A427" s="55"/>
      <c r="K427" s="48">
        <f t="shared" si="1"/>
        <v>0</v>
      </c>
    </row>
    <row r="428">
      <c r="A428" s="55"/>
      <c r="K428" s="48">
        <f t="shared" si="1"/>
        <v>0</v>
      </c>
    </row>
    <row r="429">
      <c r="A429" s="55"/>
      <c r="K429" s="48">
        <f t="shared" si="1"/>
        <v>0</v>
      </c>
    </row>
    <row r="430">
      <c r="A430" s="55"/>
      <c r="K430" s="48">
        <f t="shared" si="1"/>
        <v>0</v>
      </c>
    </row>
    <row r="431">
      <c r="A431" s="55"/>
      <c r="K431" s="48">
        <f t="shared" si="1"/>
        <v>0</v>
      </c>
    </row>
    <row r="432">
      <c r="A432" s="55"/>
      <c r="K432" s="48">
        <f t="shared" si="1"/>
        <v>0</v>
      </c>
    </row>
    <row r="433">
      <c r="A433" s="55"/>
      <c r="K433" s="48">
        <f t="shared" si="1"/>
        <v>0</v>
      </c>
    </row>
    <row r="434">
      <c r="A434" s="55"/>
      <c r="K434" s="48">
        <f t="shared" si="1"/>
        <v>0</v>
      </c>
    </row>
    <row r="435">
      <c r="A435" s="55"/>
      <c r="K435" s="48">
        <f t="shared" si="1"/>
        <v>0</v>
      </c>
    </row>
    <row r="436">
      <c r="A436" s="55"/>
      <c r="K436" s="48">
        <f t="shared" si="1"/>
        <v>0</v>
      </c>
    </row>
    <row r="437">
      <c r="A437" s="55"/>
      <c r="K437" s="48">
        <f t="shared" si="1"/>
        <v>0</v>
      </c>
    </row>
    <row r="438">
      <c r="A438" s="55"/>
      <c r="K438" s="48">
        <f t="shared" si="1"/>
        <v>0</v>
      </c>
    </row>
    <row r="439">
      <c r="A439" s="55"/>
      <c r="K439" s="48">
        <f t="shared" si="1"/>
        <v>0</v>
      </c>
    </row>
    <row r="440">
      <c r="A440" s="55"/>
      <c r="K440" s="48">
        <f t="shared" si="1"/>
        <v>0</v>
      </c>
    </row>
    <row r="441">
      <c r="A441" s="55"/>
      <c r="K441" s="48">
        <f t="shared" si="1"/>
        <v>0</v>
      </c>
    </row>
    <row r="442">
      <c r="A442" s="55"/>
      <c r="K442" s="48">
        <f t="shared" si="1"/>
        <v>0</v>
      </c>
    </row>
    <row r="443">
      <c r="A443" s="55"/>
      <c r="K443" s="48">
        <f t="shared" si="1"/>
        <v>0</v>
      </c>
    </row>
    <row r="444">
      <c r="A444" s="55"/>
      <c r="K444" s="48">
        <f t="shared" si="1"/>
        <v>0</v>
      </c>
    </row>
    <row r="445">
      <c r="A445" s="55"/>
      <c r="K445" s="48">
        <f t="shared" si="1"/>
        <v>0</v>
      </c>
    </row>
    <row r="446">
      <c r="A446" s="55"/>
      <c r="K446" s="48">
        <f t="shared" si="1"/>
        <v>0</v>
      </c>
    </row>
    <row r="447">
      <c r="A447" s="55"/>
      <c r="K447" s="48">
        <f t="shared" si="1"/>
        <v>0</v>
      </c>
    </row>
    <row r="448">
      <c r="A448" s="55"/>
      <c r="K448" s="48">
        <f t="shared" si="1"/>
        <v>0</v>
      </c>
    </row>
    <row r="449">
      <c r="A449" s="55"/>
      <c r="K449" s="48">
        <f t="shared" si="1"/>
        <v>0</v>
      </c>
    </row>
    <row r="450">
      <c r="A450" s="55"/>
      <c r="K450" s="48">
        <f t="shared" si="1"/>
        <v>0</v>
      </c>
    </row>
    <row r="451">
      <c r="A451" s="55"/>
      <c r="K451" s="48">
        <f t="shared" si="1"/>
        <v>0</v>
      </c>
    </row>
    <row r="452">
      <c r="A452" s="55"/>
      <c r="K452" s="48">
        <f t="shared" si="1"/>
        <v>0</v>
      </c>
    </row>
    <row r="453">
      <c r="A453" s="55"/>
      <c r="K453" s="48">
        <f t="shared" si="1"/>
        <v>0</v>
      </c>
    </row>
    <row r="454">
      <c r="A454" s="55"/>
      <c r="K454" s="48">
        <f t="shared" si="1"/>
        <v>0</v>
      </c>
    </row>
    <row r="455">
      <c r="A455" s="55"/>
      <c r="K455" s="48">
        <f t="shared" si="1"/>
        <v>0</v>
      </c>
    </row>
    <row r="456">
      <c r="A456" s="55"/>
      <c r="K456" s="48">
        <f t="shared" si="1"/>
        <v>0</v>
      </c>
    </row>
    <row r="457">
      <c r="A457" s="55"/>
      <c r="K457" s="48">
        <f t="shared" si="1"/>
        <v>0</v>
      </c>
    </row>
    <row r="458">
      <c r="A458" s="55"/>
      <c r="K458" s="48">
        <f t="shared" si="1"/>
        <v>0</v>
      </c>
    </row>
    <row r="459">
      <c r="A459" s="55"/>
      <c r="K459" s="48">
        <f t="shared" si="1"/>
        <v>0</v>
      </c>
    </row>
    <row r="460">
      <c r="A460" s="55"/>
      <c r="K460" s="48">
        <f t="shared" si="1"/>
        <v>0</v>
      </c>
    </row>
    <row r="461">
      <c r="A461" s="55"/>
      <c r="K461" s="48">
        <f t="shared" si="1"/>
        <v>0</v>
      </c>
    </row>
    <row r="462">
      <c r="A462" s="55"/>
      <c r="K462" s="48">
        <f t="shared" si="1"/>
        <v>0</v>
      </c>
    </row>
    <row r="463">
      <c r="A463" s="55"/>
      <c r="K463" s="48">
        <f t="shared" si="1"/>
        <v>0</v>
      </c>
    </row>
    <row r="464">
      <c r="A464" s="55"/>
      <c r="K464" s="48">
        <f t="shared" si="1"/>
        <v>0</v>
      </c>
    </row>
    <row r="465">
      <c r="A465" s="55"/>
      <c r="K465" s="48">
        <f t="shared" si="1"/>
        <v>0</v>
      </c>
    </row>
    <row r="466">
      <c r="A466" s="55"/>
      <c r="K466" s="48">
        <f t="shared" si="1"/>
        <v>0</v>
      </c>
    </row>
    <row r="467">
      <c r="A467" s="55"/>
      <c r="K467" s="48">
        <f t="shared" si="1"/>
        <v>0</v>
      </c>
    </row>
    <row r="468">
      <c r="A468" s="55"/>
      <c r="K468" s="48">
        <f t="shared" si="1"/>
        <v>0</v>
      </c>
    </row>
    <row r="469">
      <c r="A469" s="55"/>
      <c r="K469" s="48">
        <f t="shared" si="1"/>
        <v>0</v>
      </c>
    </row>
    <row r="470">
      <c r="A470" s="55"/>
      <c r="K470" s="48">
        <f t="shared" si="1"/>
        <v>0</v>
      </c>
    </row>
    <row r="471">
      <c r="A471" s="55"/>
      <c r="K471" s="48">
        <f t="shared" si="1"/>
        <v>0</v>
      </c>
    </row>
    <row r="472">
      <c r="A472" s="55"/>
      <c r="K472" s="48">
        <f t="shared" si="1"/>
        <v>0</v>
      </c>
    </row>
    <row r="473">
      <c r="A473" s="55"/>
      <c r="K473" s="48">
        <f t="shared" si="1"/>
        <v>0</v>
      </c>
    </row>
    <row r="474">
      <c r="A474" s="55"/>
      <c r="K474" s="48">
        <f t="shared" si="1"/>
        <v>0</v>
      </c>
    </row>
    <row r="475">
      <c r="A475" s="55"/>
      <c r="K475" s="48">
        <f t="shared" si="1"/>
        <v>0</v>
      </c>
    </row>
    <row r="476">
      <c r="A476" s="55"/>
      <c r="K476" s="48">
        <f t="shared" si="1"/>
        <v>0</v>
      </c>
    </row>
    <row r="477">
      <c r="A477" s="55"/>
      <c r="K477" s="48">
        <f t="shared" si="1"/>
        <v>0</v>
      </c>
    </row>
    <row r="478">
      <c r="A478" s="55"/>
      <c r="K478" s="48">
        <f t="shared" si="1"/>
        <v>0</v>
      </c>
    </row>
    <row r="479">
      <c r="A479" s="55"/>
      <c r="K479" s="48">
        <f t="shared" si="1"/>
        <v>0</v>
      </c>
    </row>
    <row r="480">
      <c r="A480" s="55"/>
      <c r="K480" s="48">
        <f t="shared" si="1"/>
        <v>0</v>
      </c>
    </row>
    <row r="481">
      <c r="A481" s="55"/>
      <c r="K481" s="48">
        <f t="shared" si="1"/>
        <v>0</v>
      </c>
    </row>
    <row r="482">
      <c r="A482" s="55"/>
      <c r="K482" s="48">
        <f t="shared" si="1"/>
        <v>0</v>
      </c>
    </row>
    <row r="483">
      <c r="A483" s="55"/>
      <c r="K483" s="48">
        <f t="shared" si="1"/>
        <v>0</v>
      </c>
    </row>
    <row r="484">
      <c r="A484" s="55"/>
      <c r="K484" s="48">
        <f t="shared" si="1"/>
        <v>0</v>
      </c>
    </row>
    <row r="485">
      <c r="A485" s="55"/>
      <c r="K485" s="48">
        <f t="shared" si="1"/>
        <v>0</v>
      </c>
    </row>
    <row r="486">
      <c r="A486" s="55"/>
      <c r="K486" s="48">
        <f t="shared" si="1"/>
        <v>0</v>
      </c>
    </row>
    <row r="487">
      <c r="A487" s="55"/>
      <c r="K487" s="48">
        <f t="shared" si="1"/>
        <v>0</v>
      </c>
    </row>
    <row r="488">
      <c r="A488" s="55"/>
      <c r="K488" s="48">
        <f t="shared" si="1"/>
        <v>0</v>
      </c>
    </row>
    <row r="489">
      <c r="A489" s="55"/>
      <c r="K489" s="48">
        <f t="shared" si="1"/>
        <v>0</v>
      </c>
    </row>
    <row r="490">
      <c r="A490" s="55"/>
      <c r="K490" s="48">
        <f t="shared" si="1"/>
        <v>0</v>
      </c>
    </row>
    <row r="491">
      <c r="A491" s="55"/>
      <c r="K491" s="48">
        <f t="shared" si="1"/>
        <v>0</v>
      </c>
    </row>
    <row r="492">
      <c r="A492" s="55"/>
      <c r="K492" s="48">
        <f t="shared" si="1"/>
        <v>0</v>
      </c>
    </row>
    <row r="493">
      <c r="A493" s="55"/>
      <c r="K493" s="48">
        <f t="shared" si="1"/>
        <v>0</v>
      </c>
    </row>
    <row r="494">
      <c r="A494" s="55"/>
      <c r="K494" s="48">
        <f t="shared" si="1"/>
        <v>0</v>
      </c>
    </row>
    <row r="495">
      <c r="A495" s="55"/>
      <c r="K495" s="48">
        <f t="shared" si="1"/>
        <v>0</v>
      </c>
    </row>
    <row r="496">
      <c r="A496" s="55"/>
      <c r="K496" s="48">
        <f t="shared" si="1"/>
        <v>0</v>
      </c>
    </row>
    <row r="497">
      <c r="A497" s="55"/>
      <c r="K497" s="48">
        <f t="shared" si="1"/>
        <v>0</v>
      </c>
    </row>
    <row r="498">
      <c r="A498" s="55"/>
      <c r="K498" s="48">
        <f t="shared" si="1"/>
        <v>0</v>
      </c>
    </row>
    <row r="499">
      <c r="A499" s="55"/>
      <c r="K499" s="48">
        <f t="shared" si="1"/>
        <v>0</v>
      </c>
    </row>
    <row r="500">
      <c r="A500" s="55"/>
      <c r="K500" s="48">
        <f t="shared" si="1"/>
        <v>0</v>
      </c>
    </row>
    <row r="501">
      <c r="A501" s="55"/>
      <c r="K501" s="48">
        <f t="shared" si="1"/>
        <v>0</v>
      </c>
    </row>
    <row r="502">
      <c r="A502" s="55"/>
      <c r="K502" s="48">
        <f t="shared" si="1"/>
        <v>0</v>
      </c>
    </row>
    <row r="503">
      <c r="A503" s="55"/>
      <c r="K503" s="48">
        <f t="shared" si="1"/>
        <v>0</v>
      </c>
    </row>
    <row r="504">
      <c r="A504" s="55"/>
      <c r="K504" s="48">
        <f t="shared" si="1"/>
        <v>0</v>
      </c>
    </row>
    <row r="505">
      <c r="A505" s="55"/>
      <c r="K505" s="48">
        <f t="shared" si="1"/>
        <v>0</v>
      </c>
    </row>
    <row r="506">
      <c r="A506" s="55"/>
      <c r="K506" s="48">
        <f t="shared" si="1"/>
        <v>0</v>
      </c>
    </row>
    <row r="507">
      <c r="A507" s="55"/>
      <c r="K507" s="48">
        <f t="shared" si="1"/>
        <v>0</v>
      </c>
    </row>
    <row r="508">
      <c r="A508" s="55"/>
      <c r="K508" s="48">
        <f t="shared" si="1"/>
        <v>0</v>
      </c>
    </row>
    <row r="509">
      <c r="A509" s="55"/>
      <c r="K509" s="48">
        <f t="shared" si="1"/>
        <v>0</v>
      </c>
    </row>
    <row r="510">
      <c r="A510" s="55"/>
      <c r="K510" s="48">
        <f t="shared" si="1"/>
        <v>0</v>
      </c>
    </row>
    <row r="511">
      <c r="A511" s="55"/>
      <c r="K511" s="48">
        <f t="shared" si="1"/>
        <v>0</v>
      </c>
    </row>
    <row r="512">
      <c r="A512" s="55"/>
      <c r="K512" s="48">
        <f t="shared" si="1"/>
        <v>0</v>
      </c>
    </row>
    <row r="513">
      <c r="A513" s="55"/>
      <c r="K513" s="48">
        <f t="shared" si="1"/>
        <v>0</v>
      </c>
    </row>
    <row r="514">
      <c r="A514" s="55"/>
      <c r="K514" s="48">
        <f t="shared" si="1"/>
        <v>0</v>
      </c>
    </row>
    <row r="515">
      <c r="A515" s="55"/>
      <c r="K515" s="48">
        <f t="shared" si="1"/>
        <v>0</v>
      </c>
    </row>
    <row r="516">
      <c r="A516" s="55"/>
      <c r="K516" s="48">
        <f t="shared" si="1"/>
        <v>0</v>
      </c>
    </row>
    <row r="517">
      <c r="A517" s="55"/>
      <c r="K517" s="48">
        <f t="shared" si="1"/>
        <v>0</v>
      </c>
    </row>
    <row r="518">
      <c r="A518" s="55"/>
      <c r="K518" s="48">
        <f t="shared" si="1"/>
        <v>0</v>
      </c>
    </row>
    <row r="519">
      <c r="A519" s="55"/>
      <c r="K519" s="48">
        <f t="shared" si="1"/>
        <v>0</v>
      </c>
    </row>
    <row r="520">
      <c r="A520" s="55"/>
      <c r="K520" s="48">
        <f t="shared" si="1"/>
        <v>0</v>
      </c>
    </row>
    <row r="521">
      <c r="A521" s="55"/>
      <c r="K521" s="48">
        <f t="shared" si="1"/>
        <v>0</v>
      </c>
    </row>
    <row r="522">
      <c r="A522" s="55"/>
      <c r="K522" s="48">
        <f t="shared" si="1"/>
        <v>0</v>
      </c>
    </row>
    <row r="523">
      <c r="A523" s="55"/>
      <c r="K523" s="48">
        <f t="shared" si="1"/>
        <v>0</v>
      </c>
    </row>
    <row r="524">
      <c r="A524" s="55"/>
      <c r="K524" s="48">
        <f t="shared" si="1"/>
        <v>0</v>
      </c>
    </row>
    <row r="525">
      <c r="A525" s="55"/>
      <c r="K525" s="48">
        <f t="shared" si="1"/>
        <v>0</v>
      </c>
    </row>
    <row r="526">
      <c r="A526" s="55"/>
      <c r="K526" s="48">
        <f t="shared" si="1"/>
        <v>0</v>
      </c>
    </row>
    <row r="527">
      <c r="A527" s="55"/>
      <c r="K527" s="48">
        <f t="shared" si="1"/>
        <v>0</v>
      </c>
    </row>
    <row r="528">
      <c r="A528" s="55"/>
      <c r="K528" s="48">
        <f t="shared" si="1"/>
        <v>0</v>
      </c>
    </row>
    <row r="529">
      <c r="A529" s="55"/>
      <c r="K529" s="48">
        <f t="shared" si="1"/>
        <v>0</v>
      </c>
    </row>
    <row r="530">
      <c r="A530" s="55"/>
      <c r="K530" s="48">
        <f t="shared" si="1"/>
        <v>0</v>
      </c>
    </row>
    <row r="531">
      <c r="A531" s="55"/>
      <c r="K531" s="48">
        <f t="shared" si="1"/>
        <v>0</v>
      </c>
    </row>
    <row r="532">
      <c r="A532" s="55"/>
      <c r="K532" s="48">
        <f t="shared" si="1"/>
        <v>0</v>
      </c>
    </row>
    <row r="533">
      <c r="A533" s="55"/>
      <c r="K533" s="48">
        <f t="shared" si="1"/>
        <v>0</v>
      </c>
    </row>
    <row r="534">
      <c r="A534" s="55"/>
      <c r="K534" s="48">
        <f t="shared" si="1"/>
        <v>0</v>
      </c>
    </row>
    <row r="535">
      <c r="A535" s="55"/>
      <c r="K535" s="48">
        <f t="shared" si="1"/>
        <v>0</v>
      </c>
    </row>
    <row r="536">
      <c r="A536" s="55"/>
      <c r="K536" s="48">
        <f t="shared" si="1"/>
        <v>0</v>
      </c>
    </row>
    <row r="537">
      <c r="A537" s="55"/>
      <c r="K537" s="48">
        <f t="shared" si="1"/>
        <v>0</v>
      </c>
    </row>
    <row r="538">
      <c r="A538" s="55"/>
      <c r="K538" s="48">
        <f t="shared" si="1"/>
        <v>0</v>
      </c>
    </row>
    <row r="539">
      <c r="A539" s="55"/>
      <c r="K539" s="48">
        <f t="shared" si="1"/>
        <v>0</v>
      </c>
    </row>
    <row r="540">
      <c r="A540" s="55"/>
      <c r="K540" s="48">
        <f t="shared" si="1"/>
        <v>0</v>
      </c>
    </row>
    <row r="541">
      <c r="A541" s="55"/>
      <c r="K541" s="48">
        <f t="shared" si="1"/>
        <v>0</v>
      </c>
    </row>
    <row r="542">
      <c r="A542" s="55"/>
      <c r="K542" s="48">
        <f t="shared" si="1"/>
        <v>0</v>
      </c>
    </row>
    <row r="543">
      <c r="A543" s="55"/>
      <c r="K543" s="48">
        <f t="shared" si="1"/>
        <v>0</v>
      </c>
    </row>
    <row r="544">
      <c r="A544" s="55"/>
      <c r="K544" s="48">
        <f t="shared" si="1"/>
        <v>0</v>
      </c>
    </row>
    <row r="545">
      <c r="A545" s="55"/>
      <c r="K545" s="48">
        <f t="shared" si="1"/>
        <v>0</v>
      </c>
    </row>
    <row r="546">
      <c r="A546" s="55"/>
      <c r="K546" s="48">
        <f t="shared" si="1"/>
        <v>0</v>
      </c>
    </row>
    <row r="547">
      <c r="A547" s="55"/>
      <c r="K547" s="48">
        <f t="shared" si="1"/>
        <v>0</v>
      </c>
    </row>
    <row r="548">
      <c r="A548" s="55"/>
      <c r="K548" s="48">
        <f t="shared" si="1"/>
        <v>0</v>
      </c>
    </row>
    <row r="549">
      <c r="A549" s="55"/>
      <c r="K549" s="48">
        <f t="shared" si="1"/>
        <v>0</v>
      </c>
    </row>
    <row r="550">
      <c r="A550" s="55"/>
      <c r="K550" s="48">
        <f t="shared" si="1"/>
        <v>0</v>
      </c>
    </row>
    <row r="551">
      <c r="A551" s="55"/>
      <c r="K551" s="48">
        <f t="shared" si="1"/>
        <v>0</v>
      </c>
    </row>
    <row r="552">
      <c r="A552" s="55"/>
      <c r="K552" s="48">
        <f t="shared" si="1"/>
        <v>0</v>
      </c>
    </row>
    <row r="553">
      <c r="A553" s="55"/>
      <c r="K553" s="48">
        <f t="shared" si="1"/>
        <v>0</v>
      </c>
    </row>
    <row r="554">
      <c r="A554" s="55"/>
      <c r="K554" s="48">
        <f t="shared" si="1"/>
        <v>0</v>
      </c>
    </row>
    <row r="555">
      <c r="A555" s="55"/>
      <c r="K555" s="48">
        <f t="shared" si="1"/>
        <v>0</v>
      </c>
    </row>
    <row r="556">
      <c r="A556" s="55"/>
      <c r="K556" s="48">
        <f t="shared" si="1"/>
        <v>0</v>
      </c>
    </row>
    <row r="557">
      <c r="A557" s="55"/>
      <c r="K557" s="48">
        <f t="shared" si="1"/>
        <v>0</v>
      </c>
    </row>
    <row r="558">
      <c r="A558" s="55"/>
      <c r="K558" s="48">
        <f t="shared" si="1"/>
        <v>0</v>
      </c>
    </row>
    <row r="559">
      <c r="A559" s="55"/>
      <c r="K559" s="48">
        <f t="shared" si="1"/>
        <v>0</v>
      </c>
    </row>
    <row r="560">
      <c r="A560" s="55"/>
      <c r="K560" s="48">
        <f t="shared" si="1"/>
        <v>0</v>
      </c>
    </row>
    <row r="561">
      <c r="A561" s="55"/>
      <c r="K561" s="48">
        <f t="shared" si="1"/>
        <v>0</v>
      </c>
    </row>
    <row r="562">
      <c r="A562" s="55"/>
      <c r="K562" s="48">
        <f t="shared" si="1"/>
        <v>0</v>
      </c>
    </row>
    <row r="563">
      <c r="A563" s="55"/>
      <c r="K563" s="48">
        <f t="shared" si="1"/>
        <v>0</v>
      </c>
    </row>
    <row r="564">
      <c r="A564" s="55"/>
      <c r="K564" s="48">
        <f t="shared" si="1"/>
        <v>0</v>
      </c>
    </row>
    <row r="565">
      <c r="A565" s="55"/>
      <c r="K565" s="48">
        <f t="shared" si="1"/>
        <v>0</v>
      </c>
    </row>
    <row r="566">
      <c r="A566" s="55"/>
      <c r="K566" s="48">
        <f t="shared" si="1"/>
        <v>0</v>
      </c>
    </row>
    <row r="567">
      <c r="A567" s="55"/>
      <c r="K567" s="48">
        <f t="shared" si="1"/>
        <v>0</v>
      </c>
    </row>
    <row r="568">
      <c r="A568" s="55"/>
      <c r="K568" s="48">
        <f t="shared" si="1"/>
        <v>0</v>
      </c>
    </row>
    <row r="569">
      <c r="A569" s="55"/>
      <c r="K569" s="48">
        <f t="shared" si="1"/>
        <v>0</v>
      </c>
    </row>
    <row r="570">
      <c r="A570" s="55"/>
      <c r="K570" s="48">
        <f t="shared" si="1"/>
        <v>0</v>
      </c>
    </row>
    <row r="571">
      <c r="A571" s="55"/>
      <c r="K571" s="48">
        <f t="shared" si="1"/>
        <v>0</v>
      </c>
    </row>
    <row r="572">
      <c r="A572" s="55"/>
      <c r="K572" s="48">
        <f t="shared" si="1"/>
        <v>0</v>
      </c>
    </row>
    <row r="573">
      <c r="A573" s="55"/>
      <c r="K573" s="48">
        <f t="shared" si="1"/>
        <v>0</v>
      </c>
    </row>
    <row r="574">
      <c r="A574" s="55"/>
      <c r="K574" s="48">
        <f t="shared" si="1"/>
        <v>0</v>
      </c>
    </row>
    <row r="575">
      <c r="A575" s="55"/>
      <c r="K575" s="48">
        <f t="shared" si="1"/>
        <v>0</v>
      </c>
    </row>
    <row r="576">
      <c r="A576" s="55"/>
      <c r="K576" s="48">
        <f t="shared" si="1"/>
        <v>0</v>
      </c>
    </row>
    <row r="577">
      <c r="A577" s="55"/>
      <c r="K577" s="48">
        <f t="shared" si="1"/>
        <v>0</v>
      </c>
    </row>
    <row r="578">
      <c r="A578" s="55"/>
      <c r="K578" s="48">
        <f t="shared" si="1"/>
        <v>0</v>
      </c>
    </row>
    <row r="579">
      <c r="A579" s="55"/>
      <c r="K579" s="48">
        <f t="shared" si="1"/>
        <v>0</v>
      </c>
    </row>
    <row r="580">
      <c r="A580" s="55"/>
      <c r="K580" s="48">
        <f t="shared" si="1"/>
        <v>0</v>
      </c>
    </row>
    <row r="581">
      <c r="A581" s="55"/>
      <c r="K581" s="48">
        <f t="shared" si="1"/>
        <v>0</v>
      </c>
    </row>
    <row r="582">
      <c r="A582" s="55"/>
      <c r="K582" s="48">
        <f t="shared" si="1"/>
        <v>0</v>
      </c>
    </row>
    <row r="583">
      <c r="A583" s="55"/>
      <c r="K583" s="48">
        <f t="shared" si="1"/>
        <v>0</v>
      </c>
    </row>
    <row r="584">
      <c r="A584" s="55"/>
      <c r="K584" s="48">
        <f t="shared" si="1"/>
        <v>0</v>
      </c>
    </row>
    <row r="585">
      <c r="A585" s="55"/>
      <c r="K585" s="48">
        <f t="shared" si="1"/>
        <v>0</v>
      </c>
    </row>
    <row r="586">
      <c r="A586" s="55"/>
      <c r="K586" s="48">
        <f t="shared" si="1"/>
        <v>0</v>
      </c>
    </row>
    <row r="587">
      <c r="A587" s="55"/>
      <c r="K587" s="48">
        <f t="shared" si="1"/>
        <v>0</v>
      </c>
    </row>
    <row r="588">
      <c r="A588" s="55"/>
      <c r="K588" s="48">
        <f t="shared" si="1"/>
        <v>0</v>
      </c>
    </row>
    <row r="589">
      <c r="A589" s="55"/>
      <c r="K589" s="48">
        <f t="shared" si="1"/>
        <v>0</v>
      </c>
    </row>
    <row r="590">
      <c r="A590" s="55"/>
      <c r="K590" s="48">
        <f t="shared" si="1"/>
        <v>0</v>
      </c>
    </row>
    <row r="591">
      <c r="A591" s="55"/>
      <c r="K591" s="48">
        <f t="shared" si="1"/>
        <v>0</v>
      </c>
    </row>
    <row r="592">
      <c r="A592" s="55"/>
      <c r="K592" s="48">
        <f t="shared" si="1"/>
        <v>0</v>
      </c>
    </row>
    <row r="593">
      <c r="A593" s="55"/>
      <c r="K593" s="48">
        <f t="shared" si="1"/>
        <v>0</v>
      </c>
    </row>
    <row r="594">
      <c r="A594" s="55"/>
      <c r="K594" s="48">
        <f t="shared" si="1"/>
        <v>0</v>
      </c>
    </row>
    <row r="595">
      <c r="A595" s="55"/>
      <c r="K595" s="48">
        <f t="shared" si="1"/>
        <v>0</v>
      </c>
    </row>
    <row r="596">
      <c r="A596" s="55"/>
      <c r="K596" s="48">
        <f t="shared" si="1"/>
        <v>0</v>
      </c>
    </row>
    <row r="597">
      <c r="A597" s="55"/>
      <c r="K597" s="48">
        <f t="shared" si="1"/>
        <v>0</v>
      </c>
    </row>
    <row r="598">
      <c r="A598" s="55"/>
      <c r="K598" s="48">
        <f t="shared" si="1"/>
        <v>0</v>
      </c>
    </row>
    <row r="599">
      <c r="A599" s="55"/>
      <c r="K599" s="48">
        <f t="shared" si="1"/>
        <v>0</v>
      </c>
    </row>
    <row r="600">
      <c r="A600" s="55"/>
      <c r="K600" s="48">
        <f t="shared" si="1"/>
        <v>0</v>
      </c>
    </row>
    <row r="601">
      <c r="A601" s="55"/>
      <c r="K601" s="48">
        <f t="shared" si="1"/>
        <v>0</v>
      </c>
    </row>
    <row r="602">
      <c r="A602" s="55"/>
      <c r="K602" s="48">
        <f t="shared" si="1"/>
        <v>0</v>
      </c>
    </row>
    <row r="603">
      <c r="A603" s="55"/>
      <c r="K603" s="48">
        <f t="shared" si="1"/>
        <v>0</v>
      </c>
    </row>
    <row r="604">
      <c r="A604" s="55"/>
      <c r="K604" s="48">
        <f t="shared" si="1"/>
        <v>0</v>
      </c>
    </row>
    <row r="605">
      <c r="A605" s="55"/>
      <c r="K605" s="48">
        <f t="shared" si="1"/>
        <v>0</v>
      </c>
    </row>
    <row r="606">
      <c r="A606" s="55"/>
      <c r="K606" s="48">
        <f t="shared" si="1"/>
        <v>0</v>
      </c>
    </row>
    <row r="607">
      <c r="A607" s="55"/>
      <c r="K607" s="48">
        <f t="shared" si="1"/>
        <v>0</v>
      </c>
    </row>
    <row r="608">
      <c r="A608" s="55"/>
      <c r="K608" s="48">
        <f t="shared" si="1"/>
        <v>0</v>
      </c>
    </row>
    <row r="609">
      <c r="A609" s="55"/>
      <c r="K609" s="48">
        <f t="shared" si="1"/>
        <v>0</v>
      </c>
    </row>
    <row r="610">
      <c r="A610" s="55"/>
      <c r="K610" s="48">
        <f t="shared" si="1"/>
        <v>0</v>
      </c>
    </row>
    <row r="611">
      <c r="A611" s="55"/>
      <c r="K611" s="48">
        <f t="shared" si="1"/>
        <v>0</v>
      </c>
    </row>
    <row r="612">
      <c r="A612" s="55"/>
      <c r="K612" s="48">
        <f t="shared" si="1"/>
        <v>0</v>
      </c>
    </row>
    <row r="613">
      <c r="A613" s="55"/>
      <c r="K613" s="48">
        <f t="shared" si="1"/>
        <v>0</v>
      </c>
    </row>
    <row r="614">
      <c r="A614" s="55"/>
      <c r="K614" s="48">
        <f t="shared" si="1"/>
        <v>0</v>
      </c>
    </row>
    <row r="615">
      <c r="A615" s="55"/>
      <c r="K615" s="48">
        <f t="shared" si="1"/>
        <v>0</v>
      </c>
    </row>
    <row r="616">
      <c r="A616" s="55"/>
      <c r="K616" s="48">
        <f t="shared" si="1"/>
        <v>0</v>
      </c>
    </row>
    <row r="617">
      <c r="A617" s="55"/>
      <c r="K617" s="48">
        <f t="shared" si="1"/>
        <v>0</v>
      </c>
    </row>
    <row r="618">
      <c r="A618" s="55"/>
      <c r="K618" s="48">
        <f t="shared" si="1"/>
        <v>0</v>
      </c>
    </row>
    <row r="619">
      <c r="A619" s="55"/>
      <c r="K619" s="48">
        <f t="shared" si="1"/>
        <v>0</v>
      </c>
    </row>
    <row r="620">
      <c r="A620" s="55"/>
      <c r="K620" s="48">
        <f t="shared" si="1"/>
        <v>0</v>
      </c>
    </row>
    <row r="621">
      <c r="A621" s="55"/>
      <c r="K621" s="48">
        <f t="shared" si="1"/>
        <v>0</v>
      </c>
    </row>
    <row r="622">
      <c r="A622" s="55"/>
      <c r="K622" s="48">
        <f t="shared" si="1"/>
        <v>0</v>
      </c>
    </row>
    <row r="623">
      <c r="A623" s="55"/>
      <c r="K623" s="48">
        <f t="shared" si="1"/>
        <v>0</v>
      </c>
    </row>
    <row r="624">
      <c r="A624" s="55"/>
      <c r="K624" s="48">
        <f t="shared" si="1"/>
        <v>0</v>
      </c>
    </row>
    <row r="625">
      <c r="A625" s="55"/>
      <c r="K625" s="48">
        <f t="shared" si="1"/>
        <v>0</v>
      </c>
    </row>
    <row r="626">
      <c r="A626" s="55"/>
      <c r="K626" s="48">
        <f t="shared" si="1"/>
        <v>0</v>
      </c>
    </row>
    <row r="627">
      <c r="A627" s="55"/>
      <c r="K627" s="48">
        <f t="shared" si="1"/>
        <v>0</v>
      </c>
    </row>
    <row r="628">
      <c r="A628" s="55"/>
      <c r="K628" s="48">
        <f t="shared" si="1"/>
        <v>0</v>
      </c>
    </row>
    <row r="629">
      <c r="A629" s="55"/>
      <c r="K629" s="48">
        <f t="shared" si="1"/>
        <v>0</v>
      </c>
    </row>
    <row r="630">
      <c r="A630" s="55"/>
      <c r="K630" s="48">
        <f t="shared" si="1"/>
        <v>0</v>
      </c>
    </row>
    <row r="631">
      <c r="A631" s="55"/>
      <c r="K631" s="48">
        <f t="shared" si="1"/>
        <v>0</v>
      </c>
    </row>
    <row r="632">
      <c r="A632" s="55"/>
      <c r="K632" s="48">
        <f t="shared" si="1"/>
        <v>0</v>
      </c>
    </row>
    <row r="633">
      <c r="A633" s="55"/>
      <c r="K633" s="48">
        <f t="shared" si="1"/>
        <v>0</v>
      </c>
    </row>
    <row r="634">
      <c r="A634" s="55"/>
      <c r="K634" s="48">
        <f t="shared" si="1"/>
        <v>0</v>
      </c>
    </row>
    <row r="635">
      <c r="A635" s="55"/>
      <c r="K635" s="48">
        <f t="shared" si="1"/>
        <v>0</v>
      </c>
    </row>
    <row r="636">
      <c r="A636" s="55"/>
      <c r="K636" s="48">
        <f t="shared" si="1"/>
        <v>0</v>
      </c>
    </row>
    <row r="637">
      <c r="A637" s="55"/>
      <c r="K637" s="48">
        <f t="shared" si="1"/>
        <v>0</v>
      </c>
    </row>
    <row r="638">
      <c r="A638" s="55"/>
      <c r="K638" s="48">
        <f t="shared" si="1"/>
        <v>0</v>
      </c>
    </row>
    <row r="639">
      <c r="A639" s="55"/>
      <c r="K639" s="48">
        <f t="shared" si="1"/>
        <v>0</v>
      </c>
    </row>
    <row r="640">
      <c r="A640" s="55"/>
      <c r="K640" s="48">
        <f t="shared" si="1"/>
        <v>0</v>
      </c>
    </row>
    <row r="641">
      <c r="A641" s="55"/>
      <c r="K641" s="48">
        <f t="shared" si="1"/>
        <v>0</v>
      </c>
    </row>
    <row r="642">
      <c r="A642" s="55"/>
      <c r="K642" s="48">
        <f t="shared" si="1"/>
        <v>0</v>
      </c>
    </row>
    <row r="643">
      <c r="A643" s="55"/>
      <c r="K643" s="48">
        <f t="shared" si="1"/>
        <v>0</v>
      </c>
    </row>
    <row r="644">
      <c r="A644" s="55"/>
      <c r="K644" s="48">
        <f t="shared" si="1"/>
        <v>0</v>
      </c>
    </row>
    <row r="645">
      <c r="A645" s="55"/>
      <c r="K645" s="48">
        <f t="shared" si="1"/>
        <v>0</v>
      </c>
    </row>
    <row r="646">
      <c r="A646" s="55"/>
      <c r="K646" s="48">
        <f t="shared" si="1"/>
        <v>0</v>
      </c>
    </row>
    <row r="647">
      <c r="A647" s="55"/>
      <c r="K647" s="48">
        <f t="shared" si="1"/>
        <v>0</v>
      </c>
    </row>
    <row r="648">
      <c r="A648" s="55"/>
      <c r="K648" s="48">
        <f t="shared" si="1"/>
        <v>0</v>
      </c>
    </row>
    <row r="649">
      <c r="A649" s="55"/>
      <c r="K649" s="48">
        <f t="shared" si="1"/>
        <v>0</v>
      </c>
    </row>
    <row r="650">
      <c r="A650" s="55"/>
      <c r="K650" s="48">
        <f t="shared" si="1"/>
        <v>0</v>
      </c>
    </row>
    <row r="651">
      <c r="A651" s="55"/>
      <c r="K651" s="48">
        <f t="shared" si="1"/>
        <v>0</v>
      </c>
    </row>
    <row r="652">
      <c r="A652" s="55"/>
      <c r="K652" s="48">
        <f t="shared" si="1"/>
        <v>0</v>
      </c>
    </row>
    <row r="653">
      <c r="A653" s="55"/>
      <c r="K653" s="48">
        <f t="shared" si="1"/>
        <v>0</v>
      </c>
    </row>
    <row r="654">
      <c r="A654" s="55"/>
      <c r="K654" s="48">
        <f t="shared" si="1"/>
        <v>0</v>
      </c>
    </row>
    <row r="655">
      <c r="A655" s="55"/>
      <c r="K655" s="48">
        <f t="shared" si="1"/>
        <v>0</v>
      </c>
    </row>
    <row r="656">
      <c r="A656" s="55"/>
      <c r="K656" s="48">
        <f t="shared" si="1"/>
        <v>0</v>
      </c>
    </row>
    <row r="657">
      <c r="A657" s="55"/>
      <c r="K657" s="48">
        <f t="shared" si="1"/>
        <v>0</v>
      </c>
    </row>
    <row r="658">
      <c r="A658" s="55"/>
      <c r="K658" s="48">
        <f t="shared" si="1"/>
        <v>0</v>
      </c>
    </row>
    <row r="659">
      <c r="A659" s="55"/>
      <c r="K659" s="48">
        <f t="shared" si="1"/>
        <v>0</v>
      </c>
    </row>
    <row r="660">
      <c r="A660" s="55"/>
      <c r="K660" s="48">
        <f t="shared" si="1"/>
        <v>0</v>
      </c>
    </row>
    <row r="661">
      <c r="A661" s="55"/>
      <c r="K661" s="48">
        <f t="shared" si="1"/>
        <v>0</v>
      </c>
    </row>
    <row r="662">
      <c r="A662" s="55"/>
      <c r="K662" s="48">
        <f t="shared" si="1"/>
        <v>0</v>
      </c>
    </row>
    <row r="663">
      <c r="A663" s="55"/>
      <c r="K663" s="48">
        <f t="shared" si="1"/>
        <v>0</v>
      </c>
    </row>
    <row r="664">
      <c r="A664" s="55"/>
      <c r="K664" s="48">
        <f t="shared" si="1"/>
        <v>0</v>
      </c>
    </row>
    <row r="665">
      <c r="A665" s="55"/>
      <c r="K665" s="48">
        <f t="shared" si="1"/>
        <v>0</v>
      </c>
    </row>
    <row r="666">
      <c r="A666" s="55"/>
      <c r="K666" s="48">
        <f t="shared" si="1"/>
        <v>0</v>
      </c>
    </row>
    <row r="667">
      <c r="A667" s="55"/>
      <c r="K667" s="48">
        <f t="shared" si="1"/>
        <v>0</v>
      </c>
    </row>
    <row r="668">
      <c r="A668" s="55"/>
      <c r="K668" s="48">
        <f t="shared" si="1"/>
        <v>0</v>
      </c>
    </row>
    <row r="669">
      <c r="A669" s="55"/>
      <c r="K669" s="48">
        <f t="shared" si="1"/>
        <v>0</v>
      </c>
    </row>
    <row r="670">
      <c r="A670" s="55"/>
      <c r="K670" s="48">
        <f t="shared" si="1"/>
        <v>0</v>
      </c>
    </row>
    <row r="671">
      <c r="A671" s="55"/>
      <c r="K671" s="48">
        <f t="shared" si="1"/>
        <v>0</v>
      </c>
    </row>
    <row r="672">
      <c r="A672" s="55"/>
      <c r="K672" s="48">
        <f t="shared" si="1"/>
        <v>0</v>
      </c>
    </row>
    <row r="673">
      <c r="A673" s="55"/>
      <c r="K673" s="48">
        <f t="shared" si="1"/>
        <v>0</v>
      </c>
    </row>
    <row r="674">
      <c r="A674" s="55"/>
      <c r="K674" s="48">
        <f t="shared" si="1"/>
        <v>0</v>
      </c>
    </row>
    <row r="675">
      <c r="A675" s="55"/>
      <c r="K675" s="48">
        <f t="shared" si="1"/>
        <v>0</v>
      </c>
    </row>
    <row r="676">
      <c r="A676" s="55"/>
      <c r="K676" s="48">
        <f t="shared" si="1"/>
        <v>0</v>
      </c>
    </row>
    <row r="677">
      <c r="A677" s="55"/>
      <c r="K677" s="48">
        <f t="shared" si="1"/>
        <v>0</v>
      </c>
    </row>
    <row r="678">
      <c r="A678" s="55"/>
      <c r="K678" s="48">
        <f t="shared" si="1"/>
        <v>0</v>
      </c>
    </row>
    <row r="679">
      <c r="A679" s="55"/>
      <c r="K679" s="48">
        <f t="shared" si="1"/>
        <v>0</v>
      </c>
    </row>
    <row r="680">
      <c r="A680" s="55"/>
      <c r="K680" s="48">
        <f t="shared" si="1"/>
        <v>0</v>
      </c>
    </row>
    <row r="681">
      <c r="A681" s="55"/>
      <c r="K681" s="48">
        <f t="shared" si="1"/>
        <v>0</v>
      </c>
    </row>
    <row r="682">
      <c r="A682" s="55"/>
      <c r="K682" s="48">
        <f t="shared" si="1"/>
        <v>0</v>
      </c>
    </row>
    <row r="683">
      <c r="A683" s="55"/>
      <c r="K683" s="48">
        <f t="shared" si="1"/>
        <v>0</v>
      </c>
    </row>
    <row r="684">
      <c r="A684" s="55"/>
      <c r="K684" s="48">
        <f t="shared" si="1"/>
        <v>0</v>
      </c>
    </row>
    <row r="685">
      <c r="A685" s="55"/>
      <c r="K685" s="48">
        <f t="shared" si="1"/>
        <v>0</v>
      </c>
    </row>
    <row r="686">
      <c r="A686" s="55"/>
      <c r="K686" s="48">
        <f t="shared" si="1"/>
        <v>0</v>
      </c>
    </row>
    <row r="687">
      <c r="A687" s="55"/>
      <c r="K687" s="48">
        <f t="shared" si="1"/>
        <v>0</v>
      </c>
    </row>
    <row r="688">
      <c r="A688" s="55"/>
      <c r="K688" s="48">
        <f t="shared" si="1"/>
        <v>0</v>
      </c>
    </row>
    <row r="689">
      <c r="A689" s="55"/>
      <c r="K689" s="48">
        <f t="shared" si="1"/>
        <v>0</v>
      </c>
    </row>
    <row r="690">
      <c r="A690" s="55"/>
      <c r="K690" s="48">
        <f t="shared" si="1"/>
        <v>0</v>
      </c>
    </row>
    <row r="691">
      <c r="A691" s="55"/>
      <c r="K691" s="48">
        <f t="shared" si="1"/>
        <v>0</v>
      </c>
    </row>
    <row r="692">
      <c r="A692" s="55"/>
      <c r="K692" s="48">
        <f t="shared" si="1"/>
        <v>0</v>
      </c>
    </row>
    <row r="693">
      <c r="A693" s="55"/>
      <c r="K693" s="48">
        <f t="shared" si="1"/>
        <v>0</v>
      </c>
    </row>
    <row r="694">
      <c r="A694" s="55"/>
      <c r="K694" s="48">
        <f t="shared" si="1"/>
        <v>0</v>
      </c>
    </row>
    <row r="695">
      <c r="A695" s="55"/>
      <c r="K695" s="48">
        <f t="shared" si="1"/>
        <v>0</v>
      </c>
    </row>
    <row r="696">
      <c r="A696" s="55"/>
      <c r="K696" s="48">
        <f t="shared" si="1"/>
        <v>0</v>
      </c>
    </row>
    <row r="697">
      <c r="A697" s="55"/>
      <c r="K697" s="48">
        <f t="shared" si="1"/>
        <v>0</v>
      </c>
    </row>
    <row r="698">
      <c r="A698" s="55"/>
      <c r="K698" s="48">
        <f t="shared" si="1"/>
        <v>0</v>
      </c>
    </row>
    <row r="699">
      <c r="A699" s="55"/>
      <c r="K699" s="48">
        <f t="shared" si="1"/>
        <v>0</v>
      </c>
    </row>
    <row r="700">
      <c r="A700" s="55"/>
      <c r="K700" s="48">
        <f t="shared" si="1"/>
        <v>0</v>
      </c>
    </row>
    <row r="701">
      <c r="A701" s="55"/>
      <c r="K701" s="48">
        <f t="shared" si="1"/>
        <v>0</v>
      </c>
    </row>
    <row r="702">
      <c r="A702" s="55"/>
      <c r="K702" s="48">
        <f t="shared" si="1"/>
        <v>0</v>
      </c>
    </row>
    <row r="703">
      <c r="A703" s="55"/>
      <c r="K703" s="48">
        <f t="shared" si="1"/>
        <v>0</v>
      </c>
    </row>
    <row r="704">
      <c r="A704" s="55"/>
      <c r="K704" s="48">
        <f t="shared" si="1"/>
        <v>0</v>
      </c>
    </row>
    <row r="705">
      <c r="A705" s="55"/>
      <c r="K705" s="48">
        <f t="shared" si="1"/>
        <v>0</v>
      </c>
    </row>
    <row r="706">
      <c r="A706" s="55"/>
      <c r="K706" s="48">
        <f t="shared" si="1"/>
        <v>0</v>
      </c>
    </row>
    <row r="707">
      <c r="A707" s="55"/>
      <c r="K707" s="48">
        <f t="shared" si="1"/>
        <v>0</v>
      </c>
    </row>
    <row r="708">
      <c r="A708" s="55"/>
      <c r="K708" s="48">
        <f t="shared" si="1"/>
        <v>0</v>
      </c>
    </row>
    <row r="709">
      <c r="A709" s="55"/>
      <c r="K709" s="48">
        <f t="shared" si="1"/>
        <v>0</v>
      </c>
    </row>
    <row r="710">
      <c r="A710" s="55"/>
      <c r="K710" s="48">
        <f t="shared" si="1"/>
        <v>0</v>
      </c>
    </row>
    <row r="711">
      <c r="A711" s="55"/>
      <c r="K711" s="48">
        <f t="shared" si="1"/>
        <v>0</v>
      </c>
    </row>
    <row r="712">
      <c r="A712" s="55"/>
      <c r="K712" s="48">
        <f t="shared" si="1"/>
        <v>0</v>
      </c>
    </row>
    <row r="713">
      <c r="A713" s="55"/>
      <c r="K713" s="48">
        <f t="shared" si="1"/>
        <v>0</v>
      </c>
    </row>
    <row r="714">
      <c r="A714" s="55"/>
      <c r="K714" s="48">
        <f t="shared" si="1"/>
        <v>0</v>
      </c>
    </row>
    <row r="715">
      <c r="A715" s="55"/>
      <c r="K715" s="48">
        <f t="shared" si="1"/>
        <v>0</v>
      </c>
    </row>
    <row r="716">
      <c r="A716" s="55"/>
      <c r="K716" s="48">
        <f t="shared" si="1"/>
        <v>0</v>
      </c>
    </row>
    <row r="717">
      <c r="A717" s="55"/>
      <c r="K717" s="48">
        <f t="shared" si="1"/>
        <v>0</v>
      </c>
    </row>
    <row r="718">
      <c r="A718" s="55"/>
      <c r="K718" s="48">
        <f t="shared" si="1"/>
        <v>0</v>
      </c>
    </row>
    <row r="719">
      <c r="A719" s="55"/>
      <c r="K719" s="48">
        <f t="shared" si="1"/>
        <v>0</v>
      </c>
    </row>
    <row r="720">
      <c r="A720" s="55"/>
      <c r="K720" s="48">
        <f t="shared" si="1"/>
        <v>0</v>
      </c>
    </row>
    <row r="721">
      <c r="A721" s="55"/>
      <c r="K721" s="48">
        <f t="shared" si="1"/>
        <v>0</v>
      </c>
    </row>
    <row r="722">
      <c r="A722" s="55"/>
      <c r="K722" s="48">
        <f t="shared" si="1"/>
        <v>0</v>
      </c>
    </row>
    <row r="723">
      <c r="A723" s="55"/>
      <c r="K723" s="48">
        <f t="shared" si="1"/>
        <v>0</v>
      </c>
    </row>
    <row r="724">
      <c r="A724" s="55"/>
      <c r="K724" s="48">
        <f t="shared" si="1"/>
        <v>0</v>
      </c>
    </row>
    <row r="725">
      <c r="A725" s="55"/>
      <c r="K725" s="48">
        <f t="shared" si="1"/>
        <v>0</v>
      </c>
    </row>
    <row r="726">
      <c r="A726" s="55"/>
      <c r="K726" s="48">
        <f t="shared" si="1"/>
        <v>0</v>
      </c>
    </row>
    <row r="727">
      <c r="A727" s="55"/>
      <c r="K727" s="48">
        <f t="shared" si="1"/>
        <v>0</v>
      </c>
    </row>
    <row r="728">
      <c r="A728" s="55"/>
      <c r="K728" s="48">
        <f t="shared" si="1"/>
        <v>0</v>
      </c>
    </row>
    <row r="729">
      <c r="A729" s="55"/>
      <c r="K729" s="48">
        <f t="shared" si="1"/>
        <v>0</v>
      </c>
    </row>
    <row r="730">
      <c r="A730" s="55"/>
      <c r="K730" s="48">
        <f t="shared" si="1"/>
        <v>0</v>
      </c>
    </row>
    <row r="731">
      <c r="A731" s="55"/>
      <c r="K731" s="48">
        <f t="shared" si="1"/>
        <v>0</v>
      </c>
    </row>
    <row r="732">
      <c r="A732" s="55"/>
      <c r="K732" s="48">
        <f t="shared" si="1"/>
        <v>0</v>
      </c>
    </row>
    <row r="733">
      <c r="A733" s="55"/>
      <c r="K733" s="48">
        <f t="shared" si="1"/>
        <v>0</v>
      </c>
    </row>
    <row r="734">
      <c r="A734" s="55"/>
      <c r="K734" s="48">
        <f t="shared" si="1"/>
        <v>0</v>
      </c>
    </row>
    <row r="735">
      <c r="A735" s="55"/>
      <c r="K735" s="48">
        <f t="shared" si="1"/>
        <v>0</v>
      </c>
    </row>
    <row r="736">
      <c r="A736" s="55"/>
      <c r="K736" s="48">
        <f t="shared" si="1"/>
        <v>0</v>
      </c>
    </row>
    <row r="737">
      <c r="A737" s="55"/>
      <c r="K737" s="48">
        <f t="shared" si="1"/>
        <v>0</v>
      </c>
    </row>
    <row r="738">
      <c r="A738" s="55"/>
      <c r="K738" s="48">
        <f t="shared" si="1"/>
        <v>0</v>
      </c>
    </row>
    <row r="739">
      <c r="A739" s="55"/>
      <c r="K739" s="48">
        <f t="shared" si="1"/>
        <v>0</v>
      </c>
    </row>
    <row r="740">
      <c r="A740" s="55"/>
      <c r="K740" s="48">
        <f t="shared" si="1"/>
        <v>0</v>
      </c>
    </row>
    <row r="741">
      <c r="A741" s="55"/>
      <c r="K741" s="48">
        <f t="shared" si="1"/>
        <v>0</v>
      </c>
    </row>
    <row r="742">
      <c r="A742" s="55"/>
      <c r="K742" s="48">
        <f t="shared" si="1"/>
        <v>0</v>
      </c>
    </row>
    <row r="743">
      <c r="A743" s="55"/>
      <c r="K743" s="48">
        <f t="shared" si="1"/>
        <v>0</v>
      </c>
    </row>
    <row r="744">
      <c r="A744" s="55"/>
      <c r="K744" s="48">
        <f t="shared" si="1"/>
        <v>0</v>
      </c>
    </row>
    <row r="745">
      <c r="A745" s="55"/>
      <c r="K745" s="48">
        <f t="shared" si="1"/>
        <v>0</v>
      </c>
    </row>
    <row r="746">
      <c r="A746" s="55"/>
      <c r="K746" s="48">
        <f t="shared" si="1"/>
        <v>0</v>
      </c>
    </row>
    <row r="747">
      <c r="A747" s="55"/>
      <c r="K747" s="48">
        <f t="shared" si="1"/>
        <v>0</v>
      </c>
    </row>
    <row r="748">
      <c r="A748" s="55"/>
      <c r="K748" s="48">
        <f t="shared" si="1"/>
        <v>0</v>
      </c>
    </row>
    <row r="749">
      <c r="A749" s="55"/>
      <c r="K749" s="48">
        <f t="shared" si="1"/>
        <v>0</v>
      </c>
    </row>
    <row r="750">
      <c r="A750" s="55"/>
      <c r="K750" s="48">
        <f t="shared" si="1"/>
        <v>0</v>
      </c>
    </row>
    <row r="751">
      <c r="A751" s="55"/>
      <c r="K751" s="48">
        <f t="shared" si="1"/>
        <v>0</v>
      </c>
    </row>
    <row r="752">
      <c r="A752" s="55"/>
      <c r="K752" s="48">
        <f t="shared" si="1"/>
        <v>0</v>
      </c>
    </row>
    <row r="753">
      <c r="A753" s="55"/>
      <c r="K753" s="48">
        <f t="shared" si="1"/>
        <v>0</v>
      </c>
    </row>
    <row r="754">
      <c r="A754" s="55"/>
      <c r="K754" s="48">
        <f t="shared" si="1"/>
        <v>0</v>
      </c>
    </row>
    <row r="755">
      <c r="A755" s="55"/>
      <c r="K755" s="48">
        <f t="shared" si="1"/>
        <v>0</v>
      </c>
    </row>
    <row r="756">
      <c r="A756" s="55"/>
      <c r="K756" s="48">
        <f t="shared" si="1"/>
        <v>0</v>
      </c>
    </row>
    <row r="757">
      <c r="A757" s="55"/>
      <c r="K757" s="48">
        <f t="shared" si="1"/>
        <v>0</v>
      </c>
    </row>
    <row r="758">
      <c r="A758" s="55"/>
      <c r="K758" s="48">
        <f t="shared" si="1"/>
        <v>0</v>
      </c>
    </row>
    <row r="759">
      <c r="A759" s="55"/>
      <c r="K759" s="48">
        <f t="shared" si="1"/>
        <v>0</v>
      </c>
    </row>
    <row r="760">
      <c r="A760" s="55"/>
      <c r="K760" s="48">
        <f t="shared" si="1"/>
        <v>0</v>
      </c>
    </row>
    <row r="761">
      <c r="A761" s="55"/>
      <c r="K761" s="48">
        <f t="shared" si="1"/>
        <v>0</v>
      </c>
    </row>
    <row r="762">
      <c r="A762" s="55"/>
      <c r="K762" s="48">
        <f t="shared" si="1"/>
        <v>0</v>
      </c>
    </row>
    <row r="763">
      <c r="A763" s="55"/>
      <c r="K763" s="48">
        <f t="shared" si="1"/>
        <v>0</v>
      </c>
    </row>
    <row r="764">
      <c r="A764" s="55"/>
      <c r="K764" s="48">
        <f t="shared" si="1"/>
        <v>0</v>
      </c>
    </row>
    <row r="765">
      <c r="A765" s="55"/>
      <c r="K765" s="48">
        <f t="shared" si="1"/>
        <v>0</v>
      </c>
    </row>
    <row r="766">
      <c r="A766" s="55"/>
      <c r="K766" s="48">
        <f t="shared" si="1"/>
        <v>0</v>
      </c>
    </row>
    <row r="767">
      <c r="A767" s="55"/>
      <c r="K767" s="48">
        <f t="shared" si="1"/>
        <v>0</v>
      </c>
    </row>
    <row r="768">
      <c r="A768" s="55"/>
      <c r="K768" s="48">
        <f t="shared" si="1"/>
        <v>0</v>
      </c>
    </row>
    <row r="769">
      <c r="A769" s="55"/>
      <c r="K769" s="48">
        <f t="shared" si="1"/>
        <v>0</v>
      </c>
    </row>
    <row r="770">
      <c r="A770" s="55"/>
      <c r="K770" s="48">
        <f t="shared" si="1"/>
        <v>0</v>
      </c>
    </row>
    <row r="771">
      <c r="A771" s="55"/>
      <c r="K771" s="48">
        <f t="shared" si="1"/>
        <v>0</v>
      </c>
    </row>
    <row r="772">
      <c r="A772" s="55"/>
      <c r="K772" s="48">
        <f t="shared" si="1"/>
        <v>0</v>
      </c>
    </row>
    <row r="773">
      <c r="A773" s="55"/>
      <c r="K773" s="48">
        <f t="shared" si="1"/>
        <v>0</v>
      </c>
    </row>
    <row r="774">
      <c r="A774" s="55"/>
      <c r="K774" s="48">
        <f t="shared" si="1"/>
        <v>0</v>
      </c>
    </row>
    <row r="775">
      <c r="A775" s="55"/>
      <c r="K775" s="48">
        <f t="shared" si="1"/>
        <v>0</v>
      </c>
    </row>
    <row r="776">
      <c r="A776" s="55"/>
      <c r="K776" s="48">
        <f t="shared" si="1"/>
        <v>0</v>
      </c>
    </row>
    <row r="777">
      <c r="A777" s="55"/>
      <c r="K777" s="48">
        <f t="shared" si="1"/>
        <v>0</v>
      </c>
    </row>
    <row r="778">
      <c r="A778" s="55"/>
      <c r="K778" s="48">
        <f t="shared" si="1"/>
        <v>0</v>
      </c>
    </row>
    <row r="779">
      <c r="A779" s="55"/>
      <c r="K779" s="48">
        <f t="shared" si="1"/>
        <v>0</v>
      </c>
    </row>
    <row r="780">
      <c r="A780" s="55"/>
      <c r="K780" s="48">
        <f t="shared" si="1"/>
        <v>0</v>
      </c>
    </row>
    <row r="781">
      <c r="A781" s="55"/>
      <c r="K781" s="48">
        <f t="shared" si="1"/>
        <v>0</v>
      </c>
    </row>
    <row r="782">
      <c r="A782" s="55"/>
      <c r="K782" s="48">
        <f t="shared" si="1"/>
        <v>0</v>
      </c>
    </row>
    <row r="783">
      <c r="A783" s="55"/>
      <c r="K783" s="48">
        <f t="shared" si="1"/>
        <v>0</v>
      </c>
    </row>
    <row r="784">
      <c r="A784" s="55"/>
      <c r="K784" s="48">
        <f t="shared" si="1"/>
        <v>0</v>
      </c>
    </row>
    <row r="785">
      <c r="A785" s="55"/>
      <c r="K785" s="48">
        <f t="shared" si="1"/>
        <v>0</v>
      </c>
    </row>
    <row r="786">
      <c r="A786" s="55"/>
      <c r="K786" s="48">
        <f t="shared" si="1"/>
        <v>0</v>
      </c>
    </row>
    <row r="787">
      <c r="A787" s="55"/>
      <c r="K787" s="48">
        <f t="shared" si="1"/>
        <v>0</v>
      </c>
    </row>
    <row r="788">
      <c r="A788" s="55"/>
      <c r="K788" s="48">
        <f t="shared" si="1"/>
        <v>0</v>
      </c>
    </row>
    <row r="789">
      <c r="A789" s="55"/>
      <c r="K789" s="48">
        <f t="shared" si="1"/>
        <v>0</v>
      </c>
    </row>
    <row r="790">
      <c r="A790" s="55"/>
      <c r="K790" s="48">
        <f t="shared" si="1"/>
        <v>0</v>
      </c>
    </row>
    <row r="791">
      <c r="A791" s="55"/>
      <c r="K791" s="48">
        <f t="shared" si="1"/>
        <v>0</v>
      </c>
    </row>
    <row r="792">
      <c r="A792" s="55"/>
      <c r="K792" s="48">
        <f t="shared" si="1"/>
        <v>0</v>
      </c>
    </row>
    <row r="793">
      <c r="A793" s="55"/>
      <c r="K793" s="48">
        <f t="shared" si="1"/>
        <v>0</v>
      </c>
    </row>
    <row r="794">
      <c r="A794" s="55"/>
      <c r="K794" s="48">
        <f t="shared" si="1"/>
        <v>0</v>
      </c>
    </row>
    <row r="795">
      <c r="A795" s="55"/>
      <c r="K795" s="48">
        <f t="shared" si="1"/>
        <v>0</v>
      </c>
    </row>
    <row r="796">
      <c r="A796" s="55"/>
      <c r="K796" s="48">
        <f t="shared" si="1"/>
        <v>0</v>
      </c>
    </row>
    <row r="797">
      <c r="A797" s="55"/>
      <c r="K797" s="48">
        <f t="shared" si="1"/>
        <v>0</v>
      </c>
    </row>
    <row r="798">
      <c r="A798" s="55"/>
      <c r="K798" s="48">
        <f t="shared" si="1"/>
        <v>0</v>
      </c>
    </row>
    <row r="799">
      <c r="A799" s="55"/>
      <c r="K799" s="48">
        <f t="shared" si="1"/>
        <v>0</v>
      </c>
    </row>
    <row r="800">
      <c r="A800" s="55"/>
      <c r="K800" s="48">
        <f t="shared" si="1"/>
        <v>0</v>
      </c>
    </row>
    <row r="801">
      <c r="A801" s="55"/>
      <c r="K801" s="48">
        <f t="shared" si="1"/>
        <v>0</v>
      </c>
    </row>
    <row r="802">
      <c r="A802" s="55"/>
      <c r="K802" s="48">
        <f t="shared" si="1"/>
        <v>0</v>
      </c>
    </row>
    <row r="803">
      <c r="A803" s="55"/>
      <c r="K803" s="48">
        <f t="shared" si="1"/>
        <v>0</v>
      </c>
    </row>
    <row r="804">
      <c r="A804" s="55"/>
      <c r="K804" s="48">
        <f t="shared" si="1"/>
        <v>0</v>
      </c>
    </row>
    <row r="805">
      <c r="A805" s="55"/>
      <c r="K805" s="48">
        <f t="shared" si="1"/>
        <v>0</v>
      </c>
    </row>
    <row r="806">
      <c r="A806" s="55"/>
      <c r="K806" s="48">
        <f t="shared" si="1"/>
        <v>0</v>
      </c>
    </row>
    <row r="807">
      <c r="A807" s="55"/>
      <c r="K807" s="48">
        <f t="shared" si="1"/>
        <v>0</v>
      </c>
    </row>
    <row r="808">
      <c r="A808" s="55"/>
      <c r="K808" s="48">
        <f t="shared" si="1"/>
        <v>0</v>
      </c>
    </row>
    <row r="809">
      <c r="A809" s="55"/>
      <c r="K809" s="48">
        <f t="shared" si="1"/>
        <v>0</v>
      </c>
    </row>
    <row r="810">
      <c r="A810" s="55"/>
      <c r="K810" s="48">
        <f t="shared" si="1"/>
        <v>0</v>
      </c>
    </row>
    <row r="811">
      <c r="A811" s="55"/>
      <c r="K811" s="48">
        <f t="shared" si="1"/>
        <v>0</v>
      </c>
    </row>
    <row r="812">
      <c r="A812" s="55"/>
      <c r="K812" s="48">
        <f t="shared" si="1"/>
        <v>0</v>
      </c>
    </row>
    <row r="813">
      <c r="A813" s="55"/>
      <c r="K813" s="48">
        <f t="shared" si="1"/>
        <v>0</v>
      </c>
    </row>
    <row r="814">
      <c r="A814" s="55"/>
      <c r="K814" s="48">
        <f t="shared" si="1"/>
        <v>0</v>
      </c>
    </row>
    <row r="815">
      <c r="A815" s="55"/>
      <c r="K815" s="48">
        <f t="shared" si="1"/>
        <v>0</v>
      </c>
    </row>
    <row r="816">
      <c r="A816" s="55"/>
      <c r="K816" s="48">
        <f t="shared" si="1"/>
        <v>0</v>
      </c>
    </row>
    <row r="817">
      <c r="A817" s="55"/>
      <c r="K817" s="48">
        <f t="shared" si="1"/>
        <v>0</v>
      </c>
    </row>
    <row r="818">
      <c r="A818" s="55"/>
      <c r="K818" s="48">
        <f t="shared" si="1"/>
        <v>0</v>
      </c>
    </row>
    <row r="819">
      <c r="A819" s="55"/>
      <c r="K819" s="48">
        <f t="shared" si="1"/>
        <v>0</v>
      </c>
    </row>
    <row r="820">
      <c r="A820" s="55"/>
      <c r="K820" s="48">
        <f t="shared" si="1"/>
        <v>0</v>
      </c>
    </row>
    <row r="821">
      <c r="A821" s="55"/>
      <c r="K821" s="48">
        <f t="shared" si="1"/>
        <v>0</v>
      </c>
    </row>
    <row r="822">
      <c r="A822" s="55"/>
      <c r="K822" s="48">
        <f t="shared" si="1"/>
        <v>0</v>
      </c>
    </row>
    <row r="823">
      <c r="A823" s="55"/>
      <c r="K823" s="48">
        <f t="shared" si="1"/>
        <v>0</v>
      </c>
    </row>
    <row r="824">
      <c r="A824" s="55"/>
      <c r="K824" s="48">
        <f t="shared" si="1"/>
        <v>0</v>
      </c>
    </row>
    <row r="825">
      <c r="A825" s="55"/>
      <c r="K825" s="48">
        <f t="shared" si="1"/>
        <v>0</v>
      </c>
    </row>
    <row r="826">
      <c r="A826" s="55"/>
      <c r="K826" s="48">
        <f t="shared" si="1"/>
        <v>0</v>
      </c>
    </row>
    <row r="827">
      <c r="A827" s="55"/>
      <c r="K827" s="48">
        <f t="shared" si="1"/>
        <v>0</v>
      </c>
    </row>
    <row r="828">
      <c r="A828" s="55"/>
      <c r="K828" s="48">
        <f t="shared" si="1"/>
        <v>0</v>
      </c>
    </row>
    <row r="829">
      <c r="A829" s="55"/>
      <c r="K829" s="48">
        <f t="shared" si="1"/>
        <v>0</v>
      </c>
    </row>
    <row r="830">
      <c r="A830" s="55"/>
      <c r="K830" s="48">
        <f t="shared" si="1"/>
        <v>0</v>
      </c>
    </row>
    <row r="831">
      <c r="A831" s="55"/>
      <c r="K831" s="48">
        <f t="shared" si="1"/>
        <v>0</v>
      </c>
    </row>
    <row r="832">
      <c r="A832" s="55"/>
      <c r="K832" s="48">
        <f t="shared" si="1"/>
        <v>0</v>
      </c>
    </row>
    <row r="833">
      <c r="A833" s="55"/>
      <c r="K833" s="48">
        <f t="shared" si="1"/>
        <v>0</v>
      </c>
    </row>
    <row r="834">
      <c r="A834" s="55"/>
      <c r="K834" s="48">
        <f t="shared" si="1"/>
        <v>0</v>
      </c>
    </row>
    <row r="835">
      <c r="A835" s="55"/>
      <c r="K835" s="48">
        <f t="shared" si="1"/>
        <v>0</v>
      </c>
    </row>
    <row r="836">
      <c r="A836" s="55"/>
      <c r="K836" s="48">
        <f t="shared" si="1"/>
        <v>0</v>
      </c>
    </row>
    <row r="837">
      <c r="A837" s="55"/>
      <c r="K837" s="48">
        <f t="shared" si="1"/>
        <v>0</v>
      </c>
    </row>
    <row r="838">
      <c r="A838" s="55"/>
      <c r="K838" s="48">
        <f t="shared" si="1"/>
        <v>0</v>
      </c>
    </row>
    <row r="839">
      <c r="A839" s="55"/>
      <c r="K839" s="48">
        <f t="shared" si="1"/>
        <v>0</v>
      </c>
    </row>
    <row r="840">
      <c r="A840" s="55"/>
      <c r="K840" s="48">
        <f t="shared" si="1"/>
        <v>0</v>
      </c>
    </row>
    <row r="841">
      <c r="A841" s="55"/>
      <c r="K841" s="48">
        <f t="shared" si="1"/>
        <v>0</v>
      </c>
    </row>
    <row r="842">
      <c r="A842" s="55"/>
      <c r="K842" s="48">
        <f t="shared" si="1"/>
        <v>0</v>
      </c>
    </row>
    <row r="843">
      <c r="A843" s="55"/>
      <c r="K843" s="48">
        <f t="shared" si="1"/>
        <v>0</v>
      </c>
    </row>
    <row r="844">
      <c r="A844" s="55"/>
      <c r="K844" s="48">
        <f t="shared" si="1"/>
        <v>0</v>
      </c>
    </row>
    <row r="845">
      <c r="A845" s="55"/>
      <c r="K845" s="48">
        <f t="shared" si="1"/>
        <v>0</v>
      </c>
    </row>
    <row r="846">
      <c r="A846" s="55"/>
      <c r="K846" s="48">
        <f t="shared" si="1"/>
        <v>0</v>
      </c>
    </row>
    <row r="847">
      <c r="A847" s="55"/>
      <c r="K847" s="48">
        <f t="shared" si="1"/>
        <v>0</v>
      </c>
    </row>
    <row r="848">
      <c r="A848" s="55"/>
      <c r="K848" s="48">
        <f t="shared" si="1"/>
        <v>0</v>
      </c>
    </row>
    <row r="849">
      <c r="A849" s="55"/>
      <c r="K849" s="48">
        <f t="shared" si="1"/>
        <v>0</v>
      </c>
    </row>
    <row r="850">
      <c r="A850" s="55"/>
      <c r="K850" s="48">
        <f t="shared" si="1"/>
        <v>0</v>
      </c>
    </row>
    <row r="851">
      <c r="A851" s="55"/>
      <c r="K851" s="48">
        <f t="shared" si="1"/>
        <v>0</v>
      </c>
    </row>
    <row r="852">
      <c r="A852" s="55"/>
      <c r="K852" s="48">
        <f t="shared" si="1"/>
        <v>0</v>
      </c>
    </row>
    <row r="853">
      <c r="A853" s="55"/>
      <c r="K853" s="48">
        <f t="shared" si="1"/>
        <v>0</v>
      </c>
    </row>
    <row r="854">
      <c r="A854" s="55"/>
      <c r="K854" s="48">
        <f t="shared" si="1"/>
        <v>0</v>
      </c>
    </row>
    <row r="855">
      <c r="A855" s="55"/>
      <c r="K855" s="48">
        <f t="shared" si="1"/>
        <v>0</v>
      </c>
    </row>
    <row r="856">
      <c r="A856" s="55"/>
      <c r="K856" s="48">
        <f t="shared" si="1"/>
        <v>0</v>
      </c>
    </row>
    <row r="857">
      <c r="A857" s="55"/>
      <c r="K857" s="48">
        <f t="shared" si="1"/>
        <v>0</v>
      </c>
    </row>
    <row r="858">
      <c r="A858" s="55"/>
      <c r="K858" s="48">
        <f t="shared" si="1"/>
        <v>0</v>
      </c>
    </row>
    <row r="859">
      <c r="A859" s="55"/>
      <c r="K859" s="48">
        <f t="shared" si="1"/>
        <v>0</v>
      </c>
    </row>
    <row r="860">
      <c r="A860" s="55"/>
      <c r="K860" s="48">
        <f t="shared" si="1"/>
        <v>0</v>
      </c>
    </row>
    <row r="861">
      <c r="A861" s="55"/>
      <c r="K861" s="48">
        <f t="shared" si="1"/>
        <v>0</v>
      </c>
    </row>
    <row r="862">
      <c r="A862" s="55"/>
      <c r="K862" s="48">
        <f t="shared" si="1"/>
        <v>0</v>
      </c>
    </row>
    <row r="863">
      <c r="A863" s="55"/>
      <c r="K863" s="48">
        <f t="shared" si="1"/>
        <v>0</v>
      </c>
    </row>
    <row r="864">
      <c r="A864" s="55"/>
      <c r="K864" s="48">
        <f t="shared" si="1"/>
        <v>0</v>
      </c>
    </row>
    <row r="865">
      <c r="A865" s="55"/>
      <c r="K865" s="48">
        <f t="shared" si="1"/>
        <v>0</v>
      </c>
    </row>
    <row r="866">
      <c r="A866" s="55"/>
      <c r="K866" s="48">
        <f t="shared" si="1"/>
        <v>0</v>
      </c>
    </row>
    <row r="867">
      <c r="A867" s="55"/>
      <c r="K867" s="48">
        <f t="shared" si="1"/>
        <v>0</v>
      </c>
    </row>
    <row r="868">
      <c r="A868" s="55"/>
      <c r="K868" s="48">
        <f t="shared" si="1"/>
        <v>0</v>
      </c>
    </row>
    <row r="869">
      <c r="A869" s="55"/>
      <c r="K869" s="48">
        <f t="shared" si="1"/>
        <v>0</v>
      </c>
    </row>
    <row r="870">
      <c r="A870" s="55"/>
      <c r="K870" s="48">
        <f t="shared" si="1"/>
        <v>0</v>
      </c>
    </row>
    <row r="871">
      <c r="A871" s="55"/>
      <c r="K871" s="48">
        <f t="shared" si="1"/>
        <v>0</v>
      </c>
    </row>
    <row r="872">
      <c r="A872" s="55"/>
      <c r="K872" s="48">
        <f t="shared" si="1"/>
        <v>0</v>
      </c>
    </row>
    <row r="873">
      <c r="A873" s="55"/>
      <c r="K873" s="48">
        <f t="shared" si="1"/>
        <v>0</v>
      </c>
    </row>
    <row r="874">
      <c r="A874" s="55"/>
      <c r="K874" s="48">
        <f t="shared" si="1"/>
        <v>0</v>
      </c>
    </row>
    <row r="875">
      <c r="A875" s="55"/>
      <c r="K875" s="48">
        <f t="shared" si="1"/>
        <v>0</v>
      </c>
    </row>
    <row r="876">
      <c r="A876" s="55"/>
      <c r="K876" s="48">
        <f t="shared" si="1"/>
        <v>0</v>
      </c>
    </row>
    <row r="877">
      <c r="A877" s="55"/>
      <c r="K877" s="48">
        <f t="shared" si="1"/>
        <v>0</v>
      </c>
    </row>
    <row r="878">
      <c r="A878" s="55"/>
      <c r="K878" s="48">
        <f t="shared" si="1"/>
        <v>0</v>
      </c>
    </row>
    <row r="879">
      <c r="A879" s="55"/>
      <c r="K879" s="48">
        <f t="shared" si="1"/>
        <v>0</v>
      </c>
    </row>
    <row r="880">
      <c r="A880" s="55"/>
      <c r="K880" s="48">
        <f t="shared" si="1"/>
        <v>0</v>
      </c>
    </row>
    <row r="881">
      <c r="A881" s="55"/>
      <c r="K881" s="48">
        <f t="shared" si="1"/>
        <v>0</v>
      </c>
    </row>
    <row r="882">
      <c r="A882" s="55"/>
      <c r="K882" s="48">
        <f t="shared" si="1"/>
        <v>0</v>
      </c>
    </row>
    <row r="883">
      <c r="A883" s="55"/>
      <c r="K883" s="48">
        <f t="shared" si="1"/>
        <v>0</v>
      </c>
    </row>
    <row r="884">
      <c r="A884" s="55"/>
      <c r="K884" s="48">
        <f t="shared" si="1"/>
        <v>0</v>
      </c>
    </row>
    <row r="885">
      <c r="A885" s="55"/>
      <c r="K885" s="48">
        <f t="shared" si="1"/>
        <v>0</v>
      </c>
    </row>
    <row r="886">
      <c r="A886" s="55"/>
      <c r="K886" s="48">
        <f t="shared" si="1"/>
        <v>0</v>
      </c>
    </row>
    <row r="887">
      <c r="A887" s="55"/>
      <c r="K887" s="48">
        <f t="shared" si="1"/>
        <v>0</v>
      </c>
    </row>
    <row r="888">
      <c r="A888" s="55"/>
      <c r="K888" s="48">
        <f t="shared" si="1"/>
        <v>0</v>
      </c>
    </row>
    <row r="889">
      <c r="A889" s="55"/>
      <c r="K889" s="48">
        <f t="shared" si="1"/>
        <v>0</v>
      </c>
    </row>
    <row r="890">
      <c r="A890" s="55"/>
      <c r="K890" s="48">
        <f t="shared" si="1"/>
        <v>0</v>
      </c>
    </row>
    <row r="891">
      <c r="A891" s="55"/>
      <c r="K891" s="48">
        <f t="shared" si="1"/>
        <v>0</v>
      </c>
    </row>
    <row r="892">
      <c r="A892" s="55"/>
      <c r="K892" s="48">
        <f t="shared" si="1"/>
        <v>0</v>
      </c>
    </row>
    <row r="893">
      <c r="A893" s="55"/>
      <c r="K893" s="48">
        <f t="shared" si="1"/>
        <v>0</v>
      </c>
    </row>
    <row r="894">
      <c r="A894" s="55"/>
      <c r="K894" s="48">
        <f t="shared" si="1"/>
        <v>0</v>
      </c>
    </row>
    <row r="895">
      <c r="A895" s="55"/>
      <c r="K895" s="48">
        <f t="shared" si="1"/>
        <v>0</v>
      </c>
    </row>
    <row r="896">
      <c r="A896" s="55"/>
      <c r="K896" s="48">
        <f t="shared" si="1"/>
        <v>0</v>
      </c>
    </row>
    <row r="897">
      <c r="A897" s="55"/>
      <c r="K897" s="48">
        <f t="shared" si="1"/>
        <v>0</v>
      </c>
    </row>
    <row r="898">
      <c r="A898" s="55"/>
      <c r="K898" s="48">
        <f t="shared" si="1"/>
        <v>0</v>
      </c>
    </row>
    <row r="899">
      <c r="A899" s="55"/>
      <c r="K899" s="48">
        <f t="shared" si="1"/>
        <v>0</v>
      </c>
    </row>
    <row r="900">
      <c r="A900" s="55"/>
      <c r="K900" s="48">
        <f t="shared" si="1"/>
        <v>0</v>
      </c>
    </row>
    <row r="901">
      <c r="A901" s="55"/>
      <c r="K901" s="48">
        <f t="shared" si="1"/>
        <v>0</v>
      </c>
    </row>
    <row r="902">
      <c r="A902" s="55"/>
      <c r="K902" s="48">
        <f t="shared" si="1"/>
        <v>0</v>
      </c>
    </row>
    <row r="903">
      <c r="A903" s="55"/>
      <c r="K903" s="48">
        <f t="shared" si="1"/>
        <v>0</v>
      </c>
    </row>
    <row r="904">
      <c r="A904" s="55"/>
      <c r="K904" s="48">
        <f t="shared" si="1"/>
        <v>0</v>
      </c>
    </row>
    <row r="905">
      <c r="A905" s="55"/>
      <c r="K905" s="48">
        <f t="shared" si="1"/>
        <v>0</v>
      </c>
    </row>
    <row r="906">
      <c r="A906" s="55"/>
      <c r="K906" s="48">
        <f t="shared" si="1"/>
        <v>0</v>
      </c>
    </row>
    <row r="907">
      <c r="A907" s="55"/>
      <c r="K907" s="48">
        <f t="shared" si="1"/>
        <v>0</v>
      </c>
    </row>
    <row r="908">
      <c r="A908" s="55"/>
      <c r="K908" s="48">
        <f t="shared" si="1"/>
        <v>0</v>
      </c>
    </row>
    <row r="909">
      <c r="A909" s="55"/>
      <c r="K909" s="48">
        <f t="shared" si="1"/>
        <v>0</v>
      </c>
    </row>
    <row r="910">
      <c r="A910" s="55"/>
      <c r="K910" s="48">
        <f t="shared" si="1"/>
        <v>0</v>
      </c>
    </row>
    <row r="911">
      <c r="A911" s="55"/>
      <c r="K911" s="48">
        <f t="shared" si="1"/>
        <v>0</v>
      </c>
    </row>
    <row r="912">
      <c r="A912" s="55"/>
      <c r="K912" s="48">
        <f t="shared" si="1"/>
        <v>0</v>
      </c>
    </row>
    <row r="913">
      <c r="A913" s="55"/>
      <c r="K913" s="48">
        <f t="shared" si="1"/>
        <v>0</v>
      </c>
    </row>
    <row r="914">
      <c r="A914" s="55"/>
      <c r="K914" s="48">
        <f t="shared" si="1"/>
        <v>0</v>
      </c>
    </row>
    <row r="915">
      <c r="A915" s="55"/>
      <c r="K915" s="48">
        <f t="shared" si="1"/>
        <v>0</v>
      </c>
    </row>
    <row r="916">
      <c r="A916" s="55"/>
      <c r="K916" s="48">
        <f t="shared" si="1"/>
        <v>0</v>
      </c>
    </row>
    <row r="917">
      <c r="A917" s="55"/>
      <c r="K917" s="48">
        <f t="shared" si="1"/>
        <v>0</v>
      </c>
    </row>
    <row r="918">
      <c r="A918" s="55"/>
      <c r="K918" s="48">
        <f t="shared" si="1"/>
        <v>0</v>
      </c>
    </row>
    <row r="919">
      <c r="A919" s="55"/>
      <c r="K919" s="48">
        <f t="shared" si="1"/>
        <v>0</v>
      </c>
    </row>
    <row r="920">
      <c r="A920" s="55"/>
      <c r="K920" s="48">
        <f t="shared" si="1"/>
        <v>0</v>
      </c>
    </row>
    <row r="921">
      <c r="A921" s="55"/>
      <c r="K921" s="48">
        <f t="shared" si="1"/>
        <v>0</v>
      </c>
    </row>
    <row r="922">
      <c r="A922" s="55"/>
      <c r="K922" s="48">
        <f t="shared" si="1"/>
        <v>0</v>
      </c>
    </row>
    <row r="923">
      <c r="A923" s="55"/>
      <c r="K923" s="48">
        <f t="shared" si="1"/>
        <v>0</v>
      </c>
    </row>
    <row r="924">
      <c r="A924" s="55"/>
      <c r="K924" s="48">
        <f t="shared" si="1"/>
        <v>0</v>
      </c>
    </row>
    <row r="925">
      <c r="A925" s="55"/>
      <c r="K925" s="48">
        <f t="shared" si="1"/>
        <v>0</v>
      </c>
    </row>
    <row r="926">
      <c r="A926" s="55"/>
      <c r="K926" s="48">
        <f t="shared" si="1"/>
        <v>0</v>
      </c>
    </row>
    <row r="927">
      <c r="A927" s="55"/>
      <c r="K927" s="48">
        <f t="shared" si="1"/>
        <v>0</v>
      </c>
    </row>
    <row r="928">
      <c r="A928" s="55"/>
      <c r="K928" s="48">
        <f t="shared" si="1"/>
        <v>0</v>
      </c>
    </row>
    <row r="929">
      <c r="A929" s="55"/>
      <c r="K929" s="48">
        <f t="shared" si="1"/>
        <v>0</v>
      </c>
    </row>
    <row r="930">
      <c r="A930" s="55"/>
      <c r="K930" s="48">
        <f t="shared" si="1"/>
        <v>0</v>
      </c>
    </row>
    <row r="931">
      <c r="A931" s="55"/>
      <c r="K931" s="48">
        <f t="shared" si="1"/>
        <v>0</v>
      </c>
    </row>
    <row r="932">
      <c r="A932" s="55"/>
      <c r="K932" s="48">
        <f t="shared" si="1"/>
        <v>0</v>
      </c>
    </row>
    <row r="933">
      <c r="A933" s="55"/>
      <c r="K933" s="48">
        <f t="shared" si="1"/>
        <v>0</v>
      </c>
    </row>
    <row r="934">
      <c r="A934" s="55"/>
      <c r="K934" s="48">
        <f t="shared" si="1"/>
        <v>0</v>
      </c>
    </row>
    <row r="935">
      <c r="A935" s="55"/>
      <c r="K935" s="48">
        <f t="shared" si="1"/>
        <v>0</v>
      </c>
    </row>
    <row r="936">
      <c r="A936" s="55"/>
      <c r="K936" s="48">
        <f t="shared" si="1"/>
        <v>0</v>
      </c>
    </row>
    <row r="937">
      <c r="A937" s="55"/>
      <c r="K937" s="48">
        <f t="shared" si="1"/>
        <v>0</v>
      </c>
    </row>
    <row r="938">
      <c r="A938" s="55"/>
      <c r="K938" s="48">
        <f t="shared" si="1"/>
        <v>0</v>
      </c>
    </row>
    <row r="939">
      <c r="A939" s="55"/>
      <c r="K939" s="48">
        <f t="shared" si="1"/>
        <v>0</v>
      </c>
    </row>
    <row r="940">
      <c r="A940" s="55"/>
      <c r="K940" s="48">
        <f t="shared" si="1"/>
        <v>0</v>
      </c>
    </row>
    <row r="941">
      <c r="A941" s="55"/>
      <c r="K941" s="48">
        <f t="shared" si="1"/>
        <v>0</v>
      </c>
    </row>
    <row r="942">
      <c r="A942" s="55"/>
      <c r="K942" s="48">
        <f t="shared" si="1"/>
        <v>0</v>
      </c>
    </row>
    <row r="943">
      <c r="A943" s="55"/>
      <c r="K943" s="48">
        <f t="shared" si="1"/>
        <v>0</v>
      </c>
    </row>
    <row r="944">
      <c r="A944" s="55"/>
      <c r="K944" s="48">
        <f t="shared" si="1"/>
        <v>0</v>
      </c>
    </row>
    <row r="945">
      <c r="A945" s="55"/>
      <c r="K945" s="48">
        <f t="shared" si="1"/>
        <v>0</v>
      </c>
    </row>
    <row r="946">
      <c r="A946" s="55"/>
      <c r="K946" s="48">
        <f t="shared" si="1"/>
        <v>0</v>
      </c>
    </row>
    <row r="947">
      <c r="A947" s="55"/>
      <c r="K947" s="48">
        <f t="shared" si="1"/>
        <v>0</v>
      </c>
    </row>
    <row r="948">
      <c r="A948" s="55"/>
      <c r="K948" s="48">
        <f t="shared" si="1"/>
        <v>0</v>
      </c>
    </row>
    <row r="949">
      <c r="A949" s="55"/>
      <c r="K949" s="48">
        <f t="shared" si="1"/>
        <v>0</v>
      </c>
    </row>
    <row r="950">
      <c r="A950" s="55"/>
      <c r="K950" s="48">
        <f t="shared" si="1"/>
        <v>0</v>
      </c>
    </row>
    <row r="951">
      <c r="A951" s="55"/>
      <c r="K951" s="48">
        <f t="shared" si="1"/>
        <v>0</v>
      </c>
    </row>
    <row r="952">
      <c r="A952" s="55"/>
      <c r="K952" s="48">
        <f t="shared" si="1"/>
        <v>0</v>
      </c>
    </row>
    <row r="953">
      <c r="A953" s="55"/>
      <c r="K953" s="48">
        <f t="shared" si="1"/>
        <v>0</v>
      </c>
    </row>
    <row r="954">
      <c r="A954" s="55"/>
      <c r="K954" s="48">
        <f t="shared" si="1"/>
        <v>0</v>
      </c>
    </row>
    <row r="955">
      <c r="A955" s="55"/>
      <c r="K955" s="48">
        <f t="shared" si="1"/>
        <v>0</v>
      </c>
    </row>
    <row r="956">
      <c r="A956" s="55"/>
      <c r="K956" s="48">
        <f t="shared" si="1"/>
        <v>0</v>
      </c>
    </row>
    <row r="957">
      <c r="A957" s="55"/>
      <c r="K957" s="48">
        <f t="shared" si="1"/>
        <v>0</v>
      </c>
    </row>
    <row r="958">
      <c r="A958" s="55"/>
      <c r="K958" s="48">
        <f t="shared" si="1"/>
        <v>0</v>
      </c>
    </row>
    <row r="959">
      <c r="A959" s="55"/>
      <c r="K959" s="48">
        <f t="shared" si="1"/>
        <v>0</v>
      </c>
    </row>
    <row r="960">
      <c r="A960" s="55"/>
      <c r="K960" s="48">
        <f t="shared" si="1"/>
        <v>0</v>
      </c>
    </row>
    <row r="961">
      <c r="A961" s="55"/>
      <c r="K961" s="48">
        <f t="shared" si="1"/>
        <v>0</v>
      </c>
    </row>
    <row r="962">
      <c r="A962" s="55"/>
      <c r="K962" s="48">
        <f t="shared" si="1"/>
        <v>0</v>
      </c>
    </row>
    <row r="963">
      <c r="A963" s="55"/>
      <c r="K963" s="48">
        <f t="shared" si="1"/>
        <v>0</v>
      </c>
    </row>
    <row r="964">
      <c r="A964" s="55"/>
      <c r="K964" s="48">
        <f t="shared" si="1"/>
        <v>0</v>
      </c>
    </row>
    <row r="965">
      <c r="A965" s="55"/>
      <c r="K965" s="48">
        <f t="shared" si="1"/>
        <v>0</v>
      </c>
    </row>
    <row r="966">
      <c r="A966" s="55"/>
      <c r="K966" s="48">
        <f t="shared" si="1"/>
        <v>0</v>
      </c>
    </row>
    <row r="967">
      <c r="A967" s="55"/>
      <c r="K967" s="48">
        <f t="shared" si="1"/>
        <v>0</v>
      </c>
    </row>
    <row r="968">
      <c r="A968" s="55"/>
      <c r="K968" s="48">
        <f t="shared" si="1"/>
        <v>0</v>
      </c>
    </row>
    <row r="969">
      <c r="A969" s="55"/>
      <c r="K969" s="48">
        <f t="shared" si="1"/>
        <v>0</v>
      </c>
    </row>
    <row r="970">
      <c r="A970" s="55"/>
      <c r="K970" s="48">
        <f t="shared" si="1"/>
        <v>0</v>
      </c>
    </row>
    <row r="971">
      <c r="A971" s="55"/>
      <c r="K971" s="48">
        <f t="shared" si="1"/>
        <v>0</v>
      </c>
    </row>
    <row r="972">
      <c r="A972" s="55"/>
      <c r="K972" s="48">
        <f t="shared" si="1"/>
        <v>0</v>
      </c>
    </row>
    <row r="973">
      <c r="A973" s="55"/>
      <c r="K973" s="48">
        <f t="shared" si="1"/>
        <v>0</v>
      </c>
    </row>
    <row r="974">
      <c r="A974" s="55"/>
      <c r="K974" s="48">
        <f t="shared" si="1"/>
        <v>0</v>
      </c>
    </row>
    <row r="975">
      <c r="A975" s="55"/>
      <c r="K975" s="48">
        <f t="shared" si="1"/>
        <v>0</v>
      </c>
    </row>
    <row r="976">
      <c r="A976" s="55"/>
      <c r="K976" s="48">
        <f t="shared" si="1"/>
        <v>0</v>
      </c>
    </row>
    <row r="977">
      <c r="A977" s="55"/>
      <c r="K977" s="48">
        <f t="shared" si="1"/>
        <v>0</v>
      </c>
    </row>
    <row r="978">
      <c r="A978" s="55"/>
      <c r="K978" s="48">
        <f t="shared" si="1"/>
        <v>0</v>
      </c>
    </row>
    <row r="979">
      <c r="A979" s="55"/>
      <c r="K979" s="48">
        <f t="shared" si="1"/>
        <v>0</v>
      </c>
    </row>
    <row r="980">
      <c r="A980" s="55"/>
      <c r="K980" s="48">
        <f t="shared" si="1"/>
        <v>0</v>
      </c>
    </row>
    <row r="981">
      <c r="A981" s="55"/>
      <c r="K981" s="48">
        <f t="shared" si="1"/>
        <v>0</v>
      </c>
    </row>
    <row r="982">
      <c r="A982" s="55"/>
      <c r="K982" s="48">
        <f t="shared" si="1"/>
        <v>0</v>
      </c>
    </row>
    <row r="983">
      <c r="A983" s="55"/>
      <c r="K983" s="48">
        <f t="shared" si="1"/>
        <v>0</v>
      </c>
    </row>
    <row r="984">
      <c r="A984" s="55"/>
      <c r="K984" s="48">
        <f t="shared" si="1"/>
        <v>0</v>
      </c>
    </row>
    <row r="985">
      <c r="A985" s="55"/>
      <c r="K985" s="48">
        <f t="shared" si="1"/>
        <v>0</v>
      </c>
    </row>
    <row r="986">
      <c r="A986" s="55"/>
      <c r="K986" s="48">
        <f t="shared" si="1"/>
        <v>0</v>
      </c>
    </row>
    <row r="987">
      <c r="A987" s="55"/>
      <c r="K987" s="48">
        <f t="shared" si="1"/>
        <v>0</v>
      </c>
    </row>
    <row r="988">
      <c r="A988" s="55"/>
      <c r="K988" s="48">
        <f t="shared" si="1"/>
        <v>0</v>
      </c>
    </row>
    <row r="989">
      <c r="A989" s="55"/>
      <c r="K989" s="48">
        <f t="shared" si="1"/>
        <v>0</v>
      </c>
    </row>
    <row r="990">
      <c r="A990" s="55"/>
      <c r="K990" s="48">
        <f t="shared" si="1"/>
        <v>0</v>
      </c>
    </row>
    <row r="991">
      <c r="A991" s="55"/>
      <c r="K991" s="48">
        <f t="shared" si="1"/>
        <v>0</v>
      </c>
    </row>
    <row r="992">
      <c r="A992" s="55"/>
      <c r="K992" s="48">
        <f t="shared" si="1"/>
        <v>0</v>
      </c>
    </row>
    <row r="993">
      <c r="A993" s="55"/>
      <c r="K993" s="48">
        <f t="shared" si="1"/>
        <v>0</v>
      </c>
    </row>
    <row r="994">
      <c r="A994" s="55"/>
      <c r="K994" s="48">
        <f t="shared" si="1"/>
        <v>0</v>
      </c>
    </row>
    <row r="995">
      <c r="A995" s="55"/>
      <c r="K995" s="48">
        <f t="shared" si="1"/>
        <v>0</v>
      </c>
    </row>
    <row r="996">
      <c r="A996" s="55"/>
      <c r="K996" s="48">
        <f t="shared" si="1"/>
        <v>0</v>
      </c>
    </row>
    <row r="997">
      <c r="A997" s="55"/>
      <c r="K997" s="48">
        <f t="shared" si="1"/>
        <v>0</v>
      </c>
    </row>
  </sheetData>
  <mergeCells count="2">
    <mergeCell ref="A1:AD1"/>
    <mergeCell ref="A4:AD4"/>
  </mergeCells>
  <drawing r:id="rId1"/>
</worksheet>
</file>